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rt List" sheetId="1" r:id="rId4"/>
    <sheet state="visible" name="Sheet4" sheetId="2" r:id="rId5"/>
    <sheet state="hidden" name="Sheet1" sheetId="3" r:id="rId6"/>
    <sheet state="hidden" name="Race Counts" sheetId="4" r:id="rId7"/>
  </sheets>
  <definedNames/>
  <calcPr/>
  <extLst>
    <ext uri="GoogleSheetsCustomDataVersion1">
      <go:sheetsCustomData xmlns:go="http://customooxmlschemas.google.com/" r:id="rId8" roundtripDataSignature="AMtx7miHtHZ3ZVnDSL0FrUGggBRF/oFCGw=="/>
    </ext>
  </extLst>
</workbook>
</file>

<file path=xl/sharedStrings.xml><?xml version="1.0" encoding="utf-8"?>
<sst xmlns="http://schemas.openxmlformats.org/spreadsheetml/2006/main" count="1823" uniqueCount="335">
  <si>
    <t>2023 Ontario Cup - Welland Time Control Start List</t>
  </si>
  <si>
    <t>May 7, 2023 - Welland, ON</t>
  </si>
  <si>
    <t>Estimated start time</t>
  </si>
  <si>
    <t>Running time</t>
  </si>
  <si>
    <t>#</t>
  </si>
  <si>
    <t>Athlete</t>
  </si>
  <si>
    <t xml:space="preserve">Club </t>
  </si>
  <si>
    <t>Age</t>
  </si>
  <si>
    <t>Out</t>
  </si>
  <si>
    <t>In</t>
  </si>
  <si>
    <t>Result</t>
  </si>
  <si>
    <t>Place</t>
  </si>
  <si>
    <t>U14, U16, U18, Open &amp; Masters MK1 6000m</t>
  </si>
  <si>
    <t>Ed Bodley</t>
  </si>
  <si>
    <t>BBCC</t>
  </si>
  <si>
    <t>MASTERS</t>
  </si>
  <si>
    <t>Joseph Zowolinski</t>
  </si>
  <si>
    <t>U14</t>
  </si>
  <si>
    <t>Isac Quesnel</t>
  </si>
  <si>
    <t>PRCC</t>
  </si>
  <si>
    <t>Mason Lowry</t>
  </si>
  <si>
    <t>CPCC</t>
  </si>
  <si>
    <t>Max Ivanov</t>
  </si>
  <si>
    <t>RHCC</t>
  </si>
  <si>
    <t>Reuben Lozada</t>
  </si>
  <si>
    <t>MCC</t>
  </si>
  <si>
    <t>Alex Shirokov</t>
  </si>
  <si>
    <t>Jad Barrodi</t>
  </si>
  <si>
    <t>BCC</t>
  </si>
  <si>
    <t>Wyatt Lehr</t>
  </si>
  <si>
    <t>CPC</t>
  </si>
  <si>
    <t>Julian Valdez</t>
  </si>
  <si>
    <t>Cooper Cox</t>
  </si>
  <si>
    <t>Edgar D. Klimov-Shor</t>
  </si>
  <si>
    <t>DNF</t>
  </si>
  <si>
    <t>U16</t>
  </si>
  <si>
    <t>Owen MacLean</t>
  </si>
  <si>
    <t>Jack Bailey</t>
  </si>
  <si>
    <t>Jonah Quesnel</t>
  </si>
  <si>
    <t>Ashton Texeira</t>
  </si>
  <si>
    <t>Michael Chaban</t>
  </si>
  <si>
    <t>Jasper Douglas</t>
  </si>
  <si>
    <t>Jonothan Barrett</t>
  </si>
  <si>
    <t>SNCC</t>
  </si>
  <si>
    <t>Ethan Beeho</t>
  </si>
  <si>
    <t>Alec Oberer</t>
  </si>
  <si>
    <t>Elias Gharbi</t>
  </si>
  <si>
    <t>ORCC</t>
  </si>
  <si>
    <t>Isaac Ford</t>
  </si>
  <si>
    <t>Costin Neagoe</t>
  </si>
  <si>
    <t>AJ Shin</t>
  </si>
  <si>
    <t>Nethul Subasinghe</t>
  </si>
  <si>
    <t>Spencer Moriarty</t>
  </si>
  <si>
    <t xml:space="preserve">Carson Vierich </t>
  </si>
  <si>
    <t>NBCC</t>
  </si>
  <si>
    <t>Jack Schuman</t>
  </si>
  <si>
    <t>Sebastian Ferrari</t>
  </si>
  <si>
    <t>Charlie Rogers</t>
  </si>
  <si>
    <t>U14, U16, U18, Open &amp; Masters WC1 and SO, Para  6000m</t>
  </si>
  <si>
    <t>Zoe Bergeron</t>
  </si>
  <si>
    <t>OPEN</t>
  </si>
  <si>
    <t>12K</t>
  </si>
  <si>
    <t>Stefan Samoila</t>
  </si>
  <si>
    <t>PARA</t>
  </si>
  <si>
    <t>Lindsay Davis</t>
  </si>
  <si>
    <t>Maryln Abbs</t>
  </si>
  <si>
    <t>Quinn Martin</t>
  </si>
  <si>
    <t>Richard Freeland</t>
  </si>
  <si>
    <t>Stone Shearer</t>
  </si>
  <si>
    <t>PCKC</t>
  </si>
  <si>
    <t>Para</t>
  </si>
  <si>
    <t>Haley Sebesta</t>
  </si>
  <si>
    <t>Katherine Kerwin</t>
  </si>
  <si>
    <t>Mylee Evans</t>
  </si>
  <si>
    <t>Emma Marshall</t>
  </si>
  <si>
    <t>Sunny Valdez</t>
  </si>
  <si>
    <t>Claire Mollard</t>
  </si>
  <si>
    <t>Leah Nevins</t>
  </si>
  <si>
    <t>Leia Stephenson</t>
  </si>
  <si>
    <t>Rachel Pimenta</t>
  </si>
  <si>
    <t>U14, U16, U18, Open &amp; Masters WK1 6000m</t>
  </si>
  <si>
    <t>Tara Zowolinski</t>
  </si>
  <si>
    <t>Leslie Galbraith</t>
  </si>
  <si>
    <t>Ardith Baerveldt</t>
  </si>
  <si>
    <t>Hayley Plante</t>
  </si>
  <si>
    <t>Natalie Smith</t>
  </si>
  <si>
    <t>Elizabeth Fanok</t>
  </si>
  <si>
    <t>Abbie Begdie</t>
  </si>
  <si>
    <t>Alison Nguyen</t>
  </si>
  <si>
    <t>Audrey Duncan</t>
  </si>
  <si>
    <t>Ophelia Lind</t>
  </si>
  <si>
    <t>Chelsea McCormack</t>
  </si>
  <si>
    <t>Josie Patchell</t>
  </si>
  <si>
    <t>Charlotte Kelland</t>
  </si>
  <si>
    <t>Olivia James</t>
  </si>
  <si>
    <t>Farah Jones</t>
  </si>
  <si>
    <t>Isabel Christie</t>
  </si>
  <si>
    <t>Maea Knights</t>
  </si>
  <si>
    <t>Cassie Kenny</t>
  </si>
  <si>
    <t>Sophie McLean</t>
  </si>
  <si>
    <t>Hilary Coolen</t>
  </si>
  <si>
    <t>Kat Birchenough</t>
  </si>
  <si>
    <t>Lilliana Sato</t>
  </si>
  <si>
    <t>Audrey Jackson</t>
  </si>
  <si>
    <t>Addie Cumming</t>
  </si>
  <si>
    <t>Natalie McQuay</t>
  </si>
  <si>
    <t>Camille Heurzeau</t>
  </si>
  <si>
    <t>Natasha James</t>
  </si>
  <si>
    <t>Sophia Sangiuliano</t>
  </si>
  <si>
    <t>Neve Metzler</t>
  </si>
  <si>
    <t>Amelie Venter</t>
  </si>
  <si>
    <t>Taylor Hardie</t>
  </si>
  <si>
    <t>Emily Yuang</t>
  </si>
  <si>
    <t>U14, U16, U18, Open &amp; Masters MC1 6000m</t>
  </si>
  <si>
    <t>Chris Helyar</t>
  </si>
  <si>
    <t>Spencer McLeod</t>
  </si>
  <si>
    <t>Max Buranyi</t>
  </si>
  <si>
    <t>Josh Sargant</t>
  </si>
  <si>
    <t>Roenn Hodgins</t>
  </si>
  <si>
    <t>Nathaniel Suppa</t>
  </si>
  <si>
    <t xml:space="preserve">Shawn Ge  </t>
  </si>
  <si>
    <t>Noah Al Hashemi</t>
  </si>
  <si>
    <t>Dominic Veres</t>
  </si>
  <si>
    <t>Sean Glynn</t>
  </si>
  <si>
    <t>Nathaniel Wernick</t>
  </si>
  <si>
    <t>Hunter Mack</t>
  </si>
  <si>
    <t>Raphael Veres</t>
  </si>
  <si>
    <t>Overall Place</t>
  </si>
  <si>
    <t>U14 Women's K1 1,000m</t>
  </si>
  <si>
    <t xml:space="preserve">Abbie Begbie </t>
  </si>
  <si>
    <t xml:space="preserve">Charlotte Kelland </t>
  </si>
  <si>
    <t xml:space="preserve">Isabel Christie </t>
  </si>
  <si>
    <t>U14 Women's C1 1,000m</t>
  </si>
  <si>
    <t>U14 Men's K1 1,000m</t>
  </si>
  <si>
    <t>Isaac Quesnel</t>
  </si>
  <si>
    <t>Joe Wiley</t>
  </si>
  <si>
    <t>U14 Men's C1 1,000m</t>
  </si>
  <si>
    <t>U16 Women's K1 1,000m</t>
  </si>
  <si>
    <t>DNS</t>
  </si>
  <si>
    <t>Madeleine Zowolinski</t>
  </si>
  <si>
    <t>Rachel Jou</t>
  </si>
  <si>
    <t>U16 Women's C1 1,000m</t>
  </si>
  <si>
    <t>Izzy Lowry</t>
  </si>
  <si>
    <t>U16 Men's K1 1,000m</t>
  </si>
  <si>
    <t>Aiden Kinnaird</t>
  </si>
  <si>
    <t>Johah Quesnel</t>
  </si>
  <si>
    <t>Oliver Sinclair</t>
  </si>
  <si>
    <t>Jonathan Barrett</t>
  </si>
  <si>
    <t>Evan Sum</t>
  </si>
  <si>
    <t>U16 Men's C1 1,000m</t>
  </si>
  <si>
    <t>Shawn Ge</t>
  </si>
  <si>
    <t>U18 Women's K1 1,000m</t>
  </si>
  <si>
    <t>Chloe Bryer</t>
  </si>
  <si>
    <t>Barbora Benada</t>
  </si>
  <si>
    <t>Avery Durocher</t>
  </si>
  <si>
    <t>Sarah Lowry</t>
  </si>
  <si>
    <t>Gabriel Woods</t>
  </si>
  <si>
    <t>Chloe Woods</t>
  </si>
  <si>
    <t>U18 Women's C1 1,000m</t>
  </si>
  <si>
    <t>Ada Jasinski</t>
  </si>
  <si>
    <t>Aimee Pigeon</t>
  </si>
  <si>
    <t>Naomi Lozada</t>
  </si>
  <si>
    <t>Open Women's C1 1,000m</t>
  </si>
  <si>
    <t>Teagan Tyrrell</t>
  </si>
  <si>
    <t>SO Men's K1 1000m</t>
  </si>
  <si>
    <t xml:space="preserve">Richard Freeland </t>
  </si>
  <si>
    <t>U18 Men's K1 1,000m</t>
  </si>
  <si>
    <t>Carson Corey</t>
  </si>
  <si>
    <t>Jack Meikle</t>
  </si>
  <si>
    <t>Nehal Dhillon</t>
  </si>
  <si>
    <t>Adam Jonsson</t>
  </si>
  <si>
    <t>Andre Rocha</t>
  </si>
  <si>
    <t>Dyllan Wheeler</t>
  </si>
  <si>
    <t>Graeme Grant</t>
  </si>
  <si>
    <t>Ryan Cordeau</t>
  </si>
  <si>
    <t>Krish Chadra</t>
  </si>
  <si>
    <t>Andrei Taianovski</t>
  </si>
  <si>
    <t>U18 Men's C1 1,000m</t>
  </si>
  <si>
    <t>Nicholas Shirokov</t>
  </si>
  <si>
    <t>Konrad Morawski</t>
  </si>
  <si>
    <t>Jack Chambers</t>
  </si>
  <si>
    <t>Grayson Schrotter</t>
  </si>
  <si>
    <t>Mark Vucina</t>
  </si>
  <si>
    <t>Matthew Sampson</t>
  </si>
  <si>
    <t>JT Mollard</t>
  </si>
  <si>
    <t>Cameron Stewart</t>
  </si>
  <si>
    <t>Open Men's K1 1,000m</t>
  </si>
  <si>
    <t>Lucas Stein</t>
  </si>
  <si>
    <t>Kyle Jackson</t>
  </si>
  <si>
    <t>Hayden Kralik</t>
  </si>
  <si>
    <t>Open Men's C1 1,000m</t>
  </si>
  <si>
    <t>Dylan Schrotter</t>
  </si>
  <si>
    <t>Lucas Williams</t>
  </si>
  <si>
    <t>Open Women's K1 1,000m</t>
  </si>
  <si>
    <t>Sydney Doidge</t>
  </si>
  <si>
    <t>Masters Men's C1 1,000m</t>
  </si>
  <si>
    <t>Masters Men's K1 1,000m</t>
  </si>
  <si>
    <t>Alan Wright</t>
  </si>
  <si>
    <t>Masters Women's K1 1,000m</t>
  </si>
  <si>
    <t>Sylvain Campbell</t>
  </si>
  <si>
    <t>U14 Women's K1 500m #1</t>
  </si>
  <si>
    <t xml:space="preserve">Audrey Duncan </t>
  </si>
  <si>
    <t>Ophelia LInd</t>
  </si>
  <si>
    <t>U14 Women's C1 500m #1</t>
  </si>
  <si>
    <t>U14 Men's K1 500m #1</t>
  </si>
  <si>
    <t>Reuban Lozada</t>
  </si>
  <si>
    <t>Alexander Shirokov</t>
  </si>
  <si>
    <t>U14 Men's C1 500m #1</t>
  </si>
  <si>
    <t>U16 Women's K1 500m #1</t>
  </si>
  <si>
    <t xml:space="preserve">Elizabeth Fanok </t>
  </si>
  <si>
    <t xml:space="preserve">Sophia Sangiuiliano </t>
  </si>
  <si>
    <t>U16 Women's C1 500m #1</t>
  </si>
  <si>
    <t>Leia Stephens</t>
  </si>
  <si>
    <t>U16 Men's K1 500m #1</t>
  </si>
  <si>
    <t>Costin Neagou</t>
  </si>
  <si>
    <t>U16 Men's C1 500m #1</t>
  </si>
  <si>
    <t>U18 Women's K1 500m #1</t>
  </si>
  <si>
    <t>Bridget Wodehouse</t>
  </si>
  <si>
    <t>U18 Women's C1 500m #1</t>
  </si>
  <si>
    <t>Open Women's C1 500m #1</t>
  </si>
  <si>
    <t>SO Men's K1 500m #1</t>
  </si>
  <si>
    <t xml:space="preserve">Quinn Martin </t>
  </si>
  <si>
    <t>Marilyn Abbs</t>
  </si>
  <si>
    <t>U18 Men's K1 500m #1</t>
  </si>
  <si>
    <t>Liam Bodley</t>
  </si>
  <si>
    <t>Kai Ullock</t>
  </si>
  <si>
    <t>U18 Men's C1 500m #1</t>
  </si>
  <si>
    <t>Open Women's K1 500m #1</t>
  </si>
  <si>
    <t>Brooklyn Wodehouse</t>
  </si>
  <si>
    <t>Sam Stein</t>
  </si>
  <si>
    <t>Open Men's C1 500m #1</t>
  </si>
  <si>
    <t>Open Men's K1 500m #1</t>
  </si>
  <si>
    <t>Masters Women's K1 500m #1</t>
  </si>
  <si>
    <t>Masters Men's K1 500m #1</t>
  </si>
  <si>
    <t>Masters Men's C1 500m #1</t>
  </si>
  <si>
    <t xml:space="preserve">U14 Women's C2 500m </t>
  </si>
  <si>
    <t>Mylee Evans, Haley Sebesta</t>
  </si>
  <si>
    <t xml:space="preserve">U16 Women's K2 500m </t>
  </si>
  <si>
    <t>C.Kenny/ A Cummings</t>
  </si>
  <si>
    <t>Rachel Jou/Lilliana Sato</t>
  </si>
  <si>
    <t>E.Zuang/K.Birchenough</t>
  </si>
  <si>
    <t>S.McLean/M.Knights</t>
  </si>
  <si>
    <t xml:space="preserve">U18 Women's C2 500m </t>
  </si>
  <si>
    <t>Emma Marshall/Aimee Pigeon</t>
  </si>
  <si>
    <t>Mixed</t>
  </si>
  <si>
    <t xml:space="preserve">U16 Men's K2 500m </t>
  </si>
  <si>
    <t>A.Kinnaird/J. Bailey</t>
  </si>
  <si>
    <t>A.Texeira/ O.Sinclair</t>
  </si>
  <si>
    <t>Max Ivanov/AJ Shin</t>
  </si>
  <si>
    <t>M.Chaban/C.Neagoe</t>
  </si>
  <si>
    <t>U16 Men's K1 500m #2</t>
  </si>
  <si>
    <t>U14 Men's K1 500m #2</t>
  </si>
  <si>
    <t>U18 Women's K1 500m #2</t>
  </si>
  <si>
    <t>U18 Men's C1 500m</t>
  </si>
  <si>
    <t>U18 Men's K1 500m</t>
  </si>
  <si>
    <t>Open Women's K1 500m #2</t>
  </si>
  <si>
    <t>Open Men's K1 500m #2</t>
  </si>
  <si>
    <t>Masters Women's K1 500m #2</t>
  </si>
  <si>
    <t>Sylvain Campell</t>
  </si>
  <si>
    <t>Masters Men's C1 500m #2</t>
  </si>
  <si>
    <t>Masters Men's K1 500m #2</t>
  </si>
  <si>
    <t xml:space="preserve">U18 Women's K2 500m </t>
  </si>
  <si>
    <t>C.Bryer/T.Hardie</t>
  </si>
  <si>
    <t>B.Benada/A.Durocher</t>
  </si>
  <si>
    <t>G.Woods/C.Woods</t>
  </si>
  <si>
    <t>U18 Men's C2 500m</t>
  </si>
  <si>
    <t>Shirokov/Chambers</t>
  </si>
  <si>
    <t>Vucina/Sampson</t>
  </si>
  <si>
    <t>Schrotter/Stewart</t>
  </si>
  <si>
    <t>U18 Men's K2 500m</t>
  </si>
  <si>
    <t>C.Corey/N.Dhillon</t>
  </si>
  <si>
    <t>Liam Bodley/Kai Ullock</t>
  </si>
  <si>
    <t>Adam Jonsson/Jack Meikle</t>
  </si>
  <si>
    <t xml:space="preserve">Open Men's K2 500m </t>
  </si>
  <si>
    <t>Lucas Stein/Kyle Jackson</t>
  </si>
  <si>
    <t>A.Rocha/G.Grant</t>
  </si>
  <si>
    <t>M.Chaban/O.MacLean</t>
  </si>
  <si>
    <t>R.Cordeau/A.Taianovski</t>
  </si>
  <si>
    <t xml:space="preserve">Open Women's K2 500m </t>
  </si>
  <si>
    <t>Sydney Doidge/Natalie Smith</t>
  </si>
  <si>
    <t xml:space="preserve">Open Men's C2 500m </t>
  </si>
  <si>
    <t>Schrotter/Williams</t>
  </si>
  <si>
    <t>U14 Men's C1 200m</t>
  </si>
  <si>
    <t>U16 Women's C1 200m</t>
  </si>
  <si>
    <t>U18 Women's C1 200m</t>
  </si>
  <si>
    <t xml:space="preserve">Naomi Lozada </t>
  </si>
  <si>
    <t>Open Women's C1 200m</t>
  </si>
  <si>
    <t xml:space="preserve">Teagan Tyrrell </t>
  </si>
  <si>
    <t>U14 Women's C1 200m</t>
  </si>
  <si>
    <t>Name</t>
  </si>
  <si>
    <t>Club</t>
  </si>
  <si>
    <t>Cameron Low</t>
  </si>
  <si>
    <t>Keira McLean</t>
  </si>
  <si>
    <t>Sabrina Tyrrell</t>
  </si>
  <si>
    <t xml:space="preserve">Open Men's C1 </t>
  </si>
  <si>
    <t>500m</t>
  </si>
  <si>
    <t xml:space="preserve">Open Men's C15   </t>
  </si>
  <si>
    <t xml:space="preserve">Open Men's C2   </t>
  </si>
  <si>
    <t xml:space="preserve">Open Men's C4   </t>
  </si>
  <si>
    <t xml:space="preserve">Open Men's K1   </t>
  </si>
  <si>
    <t xml:space="preserve">Open Men's K2 </t>
  </si>
  <si>
    <t xml:space="preserve">Open Men's K4   </t>
  </si>
  <si>
    <t xml:space="preserve">Open Mixed C15   </t>
  </si>
  <si>
    <t>200m</t>
  </si>
  <si>
    <t xml:space="preserve">Open Women's C1   </t>
  </si>
  <si>
    <t xml:space="preserve">Open Women's C15   </t>
  </si>
  <si>
    <t xml:space="preserve">Open Women's C2 </t>
  </si>
  <si>
    <t xml:space="preserve">Open Women's C4   </t>
  </si>
  <si>
    <t xml:space="preserve">Open Women's K1 </t>
  </si>
  <si>
    <t xml:space="preserve">Open Women's K2   </t>
  </si>
  <si>
    <t xml:space="preserve">Open Women's K4   </t>
  </si>
  <si>
    <t xml:space="preserve">Paddle All Mixed ID K1   </t>
  </si>
  <si>
    <t xml:space="preserve">Paddle All Mixed ID K2   </t>
  </si>
  <si>
    <t xml:space="preserve">Paracanoe Mixed K1   </t>
  </si>
  <si>
    <t xml:space="preserve">Paracanoe Mixed K2   </t>
  </si>
  <si>
    <t xml:space="preserve">U16 Development Men's C1 </t>
  </si>
  <si>
    <t>1000m</t>
  </si>
  <si>
    <t xml:space="preserve">U16 Development Men's K1 </t>
  </si>
  <si>
    <t xml:space="preserve">U16 Development Women's K1   </t>
  </si>
  <si>
    <t xml:space="preserve">U16 Deveopment Women's C1   </t>
  </si>
  <si>
    <t xml:space="preserve">U17 Men's C1   </t>
  </si>
  <si>
    <t xml:space="preserve">U17 Men's C15   </t>
  </si>
  <si>
    <t xml:space="preserve">U17 Men's C2   </t>
  </si>
  <si>
    <t xml:space="preserve">U17 Men's C4   </t>
  </si>
  <si>
    <t xml:space="preserve">U17 Men's K1   </t>
  </si>
  <si>
    <t xml:space="preserve">U17 Men's K2   </t>
  </si>
  <si>
    <t xml:space="preserve">U17 Men's K4 </t>
  </si>
  <si>
    <t xml:space="preserve">U17 Mixed C15   </t>
  </si>
  <si>
    <t xml:space="preserve">U17 Women's C1 </t>
  </si>
  <si>
    <t>U17 Women's C15</t>
  </si>
  <si>
    <t xml:space="preserve">U17 Women's C2   </t>
  </si>
  <si>
    <t xml:space="preserve">U17 Women's C4 </t>
  </si>
  <si>
    <t xml:space="preserve">U17 Women's K1 </t>
  </si>
  <si>
    <t xml:space="preserve">U17 Women's K2   </t>
  </si>
  <si>
    <t xml:space="preserve">U17 Women's K4 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</si>
</sst>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2.0"/>
      <color theme="1"/>
      <name val="Calibri"/>
      <scheme val="minor"/>
    </font>
    <font>
      <b/>
      <sz val="14.0"/>
      <color theme="1"/>
      <name val="Gotham rounded book"/>
    </font>
    <font>
      <sz val="10.0"/>
      <color theme="1"/>
      <name val="Gotham book"/>
    </font>
    <font>
      <b/>
      <sz val="10.0"/>
      <color theme="1"/>
      <name val="Gotham book"/>
    </font>
    <font>
      <sz val="12.0"/>
      <color theme="1"/>
      <name val="Gotham rounded book"/>
    </font>
    <font>
      <b/>
      <sz val="12.0"/>
      <color rgb="FFFF0000"/>
      <name val="Gotham rounded book"/>
    </font>
    <font>
      <sz val="12.0"/>
      <color theme="1"/>
      <name val="Arial"/>
    </font>
    <font>
      <sz val="11.0"/>
      <color theme="1"/>
      <name val="Gotham book"/>
    </font>
    <font>
      <sz val="11.0"/>
      <color rgb="FF000000"/>
      <name val="Gotham book"/>
    </font>
    <font>
      <sz val="11.0"/>
      <color theme="1"/>
      <name val="Arial"/>
    </font>
    <font/>
    <font>
      <sz val="10.0"/>
      <color theme="1"/>
      <name val="Arial"/>
    </font>
    <font>
      <sz val="11.0"/>
      <color rgb="FF000000"/>
      <name val="Arial"/>
    </font>
    <font>
      <sz val="12.0"/>
      <color theme="1"/>
      <name val="Calibri"/>
    </font>
    <font>
      <color theme="1"/>
      <name val="Calibri"/>
      <scheme val="minor"/>
    </font>
    <font>
      <sz val="11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C4BD97"/>
        <bgColor rgb="FFC4BD97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bottom style="thick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Font="1"/>
    <xf borderId="0" fillId="0" fontId="5" numFmtId="0" xfId="0" applyFont="1"/>
    <xf borderId="0" fillId="0" fontId="6" numFmtId="0" xfId="0" applyAlignment="1" applyFont="1">
      <alignment readingOrder="0"/>
    </xf>
    <xf borderId="1" fillId="2" fontId="4" numFmtId="18" xfId="0" applyBorder="1" applyFill="1" applyFont="1" applyNumberFormat="1"/>
    <xf borderId="1" fillId="2" fontId="4" numFmtId="0" xfId="0" applyBorder="1" applyFont="1"/>
    <xf borderId="0" fillId="2" fontId="6" numFmtId="0" xfId="0" applyAlignment="1" applyFont="1">
      <alignment readingOrder="0"/>
    </xf>
    <xf borderId="2" fillId="0" fontId="7" numFmtId="0" xfId="0" applyAlignment="1" applyBorder="1" applyFont="1">
      <alignment horizontal="left" shrinkToFit="0" vertical="center" wrapText="1"/>
    </xf>
    <xf borderId="3" fillId="0" fontId="7" numFmtId="0" xfId="0" applyBorder="1" applyFont="1"/>
    <xf borderId="3" fillId="0" fontId="8" numFmtId="0" xfId="0" applyBorder="1" applyFont="1"/>
    <xf borderId="3" fillId="0" fontId="7" numFmtId="21" xfId="0" applyBorder="1" applyFont="1" applyNumberFormat="1"/>
    <xf borderId="3" fillId="0" fontId="9" numFmtId="21" xfId="0" applyAlignment="1" applyBorder="1" applyFont="1" applyNumberFormat="1">
      <alignment readingOrder="0"/>
    </xf>
    <xf borderId="4" fillId="0" fontId="9" numFmtId="0" xfId="0" applyAlignment="1" applyBorder="1" applyFont="1">
      <alignment readingOrder="0"/>
    </xf>
    <xf borderId="0" fillId="0" fontId="7" numFmtId="0" xfId="0" applyFont="1"/>
    <xf borderId="5" fillId="0" fontId="10" numFmtId="0" xfId="0" applyBorder="1" applyFont="1"/>
    <xf borderId="5" fillId="0" fontId="7" numFmtId="0" xfId="0" applyBorder="1" applyFont="1"/>
    <xf borderId="5" fillId="0" fontId="7" numFmtId="21" xfId="0" applyBorder="1" applyFont="1" applyNumberFormat="1"/>
    <xf borderId="5" fillId="0" fontId="9" numFmtId="21" xfId="0" applyAlignment="1" applyBorder="1" applyFont="1" applyNumberFormat="1">
      <alignment readingOrder="0"/>
    </xf>
    <xf borderId="0" fillId="0" fontId="9" numFmtId="0" xfId="0" applyAlignment="1" applyFont="1">
      <alignment readingOrder="0"/>
    </xf>
    <xf borderId="1" fillId="0" fontId="7" numFmtId="0" xfId="0" applyAlignment="1" applyBorder="1" applyFont="1">
      <alignment horizontal="left" shrinkToFit="0" vertical="center" wrapText="1"/>
    </xf>
    <xf borderId="1" fillId="0" fontId="7" numFmtId="0" xfId="0" applyBorder="1" applyFont="1"/>
    <xf borderId="1" fillId="0" fontId="7" numFmtId="21" xfId="0" applyBorder="1" applyFont="1" applyNumberFormat="1"/>
    <xf borderId="1" fillId="0" fontId="9" numFmtId="21" xfId="0" applyAlignment="1" applyBorder="1" applyFont="1" applyNumberFormat="1">
      <alignment readingOrder="0"/>
    </xf>
    <xf borderId="1" fillId="0" fontId="8" numFmtId="0" xfId="0" applyBorder="1" applyFont="1"/>
    <xf borderId="3" fillId="0" fontId="9" numFmtId="0" xfId="0" applyAlignment="1" applyBorder="1" applyFont="1">
      <alignment readingOrder="0"/>
    </xf>
    <xf borderId="1" fillId="0" fontId="9" numFmtId="0" xfId="0" applyAlignment="1" applyBorder="1" applyFont="1">
      <alignment readingOrder="0"/>
    </xf>
    <xf borderId="5" fillId="0" fontId="8" numFmtId="0" xfId="0" applyBorder="1" applyFont="1"/>
    <xf borderId="0" fillId="0" fontId="8" numFmtId="0" xfId="0" applyFont="1"/>
    <xf borderId="4" fillId="0" fontId="8" numFmtId="0" xfId="0" applyBorder="1" applyFont="1"/>
    <xf borderId="1" fillId="0" fontId="7" numFmtId="18" xfId="0" applyBorder="1" applyFont="1" applyNumberFormat="1"/>
    <xf borderId="2" fillId="0" fontId="7" numFmtId="0" xfId="0" applyAlignment="1" applyBorder="1" applyFont="1">
      <alignment shrinkToFit="0" vertical="center" wrapText="1"/>
    </xf>
    <xf borderId="0" fillId="0" fontId="11" numFmtId="0" xfId="0" applyAlignment="1" applyFont="1">
      <alignment readingOrder="0"/>
    </xf>
    <xf borderId="5" fillId="0" fontId="7" numFmtId="0" xfId="0" applyAlignment="1" applyBorder="1" applyFont="1">
      <alignment shrinkToFit="0" vertical="center" wrapText="1"/>
    </xf>
    <xf borderId="6" fillId="0" fontId="7" numFmtId="0" xfId="0" applyBorder="1" applyFont="1"/>
    <xf borderId="1" fillId="3" fontId="8" numFmtId="0" xfId="0" applyAlignment="1" applyBorder="1" applyFill="1" applyFont="1">
      <alignment horizontal="left"/>
    </xf>
    <xf borderId="0" fillId="0" fontId="11" numFmtId="21" xfId="0" applyAlignment="1" applyFont="1" applyNumberFormat="1">
      <alignment readingOrder="0"/>
    </xf>
    <xf borderId="4" fillId="0" fontId="11" numFmtId="0" xfId="0" applyAlignment="1" applyBorder="1" applyFont="1">
      <alignment readingOrder="0"/>
    </xf>
    <xf borderId="1" fillId="0" fontId="9" numFmtId="46" xfId="0" applyAlignment="1" applyBorder="1" applyFont="1" applyNumberFormat="1">
      <alignment readingOrder="0"/>
    </xf>
    <xf borderId="1" fillId="0" fontId="4" numFmtId="0" xfId="0" applyBorder="1" applyFont="1"/>
    <xf borderId="1" fillId="0" fontId="4" numFmtId="21" xfId="0" applyBorder="1" applyFont="1" applyNumberFormat="1"/>
    <xf borderId="1" fillId="0" fontId="6" numFmtId="21" xfId="0" applyAlignment="1" applyBorder="1" applyFont="1" applyNumberFormat="1">
      <alignment readingOrder="0"/>
    </xf>
    <xf borderId="1" fillId="0" fontId="7" numFmtId="21" xfId="0" applyAlignment="1" applyBorder="1" applyFont="1" applyNumberFormat="1">
      <alignment horizontal="right"/>
    </xf>
    <xf borderId="3" fillId="0" fontId="7" numFmtId="21" xfId="0" applyAlignment="1" applyBorder="1" applyFont="1" applyNumberFormat="1">
      <alignment horizontal="right"/>
    </xf>
    <xf borderId="7" fillId="0" fontId="7" numFmtId="0" xfId="0" applyBorder="1" applyFont="1"/>
    <xf borderId="7" fillId="0" fontId="7" numFmtId="21" xfId="0" applyBorder="1" applyFont="1" applyNumberFormat="1"/>
    <xf borderId="7" fillId="0" fontId="9" numFmtId="21" xfId="0" applyAlignment="1" applyBorder="1" applyFont="1" applyNumberFormat="1">
      <alignment readingOrder="0"/>
    </xf>
    <xf borderId="7" fillId="0" fontId="7" numFmtId="21" xfId="0" applyAlignment="1" applyBorder="1" applyFont="1" applyNumberFormat="1">
      <alignment horizontal="right"/>
    </xf>
    <xf borderId="5" fillId="0" fontId="7" numFmtId="21" xfId="0" applyAlignment="1" applyBorder="1" applyFont="1" applyNumberFormat="1">
      <alignment horizontal="right"/>
    </xf>
    <xf borderId="5" fillId="0" fontId="9" numFmtId="0" xfId="0" applyAlignment="1" applyBorder="1" applyFont="1">
      <alignment readingOrder="0"/>
    </xf>
    <xf borderId="5" fillId="0" fontId="12" numFmtId="0" xfId="0" applyAlignment="1" applyBorder="1" applyFont="1">
      <alignment readingOrder="0"/>
    </xf>
    <xf borderId="1" fillId="0" fontId="9" numFmtId="0" xfId="0" applyAlignment="1" applyBorder="1" applyFont="1">
      <alignment horizontal="right" readingOrder="0"/>
    </xf>
    <xf borderId="7" fillId="0" fontId="8" numFmtId="0" xfId="0" applyBorder="1" applyFont="1"/>
    <xf borderId="1" fillId="0" fontId="7" numFmtId="0" xfId="0" applyAlignment="1" applyBorder="1" applyFont="1">
      <alignment readingOrder="0"/>
    </xf>
    <xf borderId="4" fillId="0" fontId="2" numFmtId="0" xfId="0" applyBorder="1" applyFont="1"/>
    <xf borderId="5" fillId="0" fontId="7" numFmtId="0" xfId="0" applyAlignment="1" applyBorder="1" applyFont="1">
      <alignment readingOrder="0"/>
    </xf>
    <xf borderId="7" fillId="0" fontId="12" numFmtId="0" xfId="0" applyAlignment="1" applyBorder="1" applyFont="1">
      <alignment readingOrder="0"/>
    </xf>
    <xf borderId="1" fillId="0" fontId="7" numFmtId="0" xfId="0" applyAlignment="1" applyBorder="1" applyFont="1">
      <alignment horizontal="left"/>
    </xf>
    <xf borderId="1" fillId="0" fontId="9" numFmtId="0" xfId="0" applyAlignment="1" applyBorder="1" applyFont="1">
      <alignment horizontal="left" readingOrder="0" shrinkToFit="0" vertical="center" wrapText="1"/>
    </xf>
    <xf borderId="1" fillId="4" fontId="13" numFmtId="0" xfId="0" applyBorder="1" applyFill="1" applyFont="1"/>
    <xf borderId="0" fillId="0" fontId="14" numFmtId="0" xfId="0" applyFont="1"/>
    <xf borderId="1" fillId="4" fontId="1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1038225</xdr:colOff>
      <xdr:row>0</xdr:row>
      <xdr:rowOff>114300</xdr:rowOff>
    </xdr:from>
    <xdr:ext cx="1485900" cy="4572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8.89"/>
    <col customWidth="1" min="2" max="2" width="6.11"/>
    <col customWidth="1" min="3" max="3" width="24.56"/>
    <col customWidth="1" min="4" max="4" width="12.44"/>
    <col customWidth="1" min="5" max="8" width="12.11"/>
    <col customWidth="1" min="9" max="26" width="11.0"/>
  </cols>
  <sheetData>
    <row r="1" ht="12.75" customHeight="1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3"/>
      <c r="B2" s="3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75" customHeight="1">
      <c r="A5" s="5" t="s">
        <v>2</v>
      </c>
      <c r="B5" s="4"/>
      <c r="C5" s="6"/>
      <c r="D5" s="4"/>
      <c r="E5" s="4"/>
      <c r="F5" s="5" t="s">
        <v>3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9.5" customHeight="1">
      <c r="A6" s="7">
        <v>0.3541666666666667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9" t="s">
        <v>11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9.5" customHeight="1">
      <c r="A7" s="10" t="s">
        <v>12</v>
      </c>
      <c r="B7" s="11">
        <v>1.0</v>
      </c>
      <c r="C7" s="12" t="s">
        <v>13</v>
      </c>
      <c r="D7" s="11" t="s">
        <v>14</v>
      </c>
      <c r="E7" s="11" t="s">
        <v>15</v>
      </c>
      <c r="F7" s="13">
        <v>0.0</v>
      </c>
      <c r="G7" s="14">
        <v>0.0284375</v>
      </c>
      <c r="H7" s="13">
        <f t="shared" ref="H7:H17" si="1">G7-F7</f>
        <v>0.0284375</v>
      </c>
      <c r="I7" s="15">
        <v>1.0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ht="19.5" customHeight="1">
      <c r="A8" s="17"/>
      <c r="B8" s="18">
        <v>2.0</v>
      </c>
      <c r="C8" s="18" t="s">
        <v>16</v>
      </c>
      <c r="D8" s="18" t="s">
        <v>14</v>
      </c>
      <c r="E8" s="18" t="s">
        <v>17</v>
      </c>
      <c r="F8" s="19">
        <v>0.0</v>
      </c>
      <c r="G8" s="20">
        <v>0.02025462962962963</v>
      </c>
      <c r="H8" s="19">
        <f t="shared" si="1"/>
        <v>0.02025462963</v>
      </c>
      <c r="I8" s="21">
        <v>1.0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ht="19.5" customHeight="1">
      <c r="A9" s="22"/>
      <c r="B9" s="23">
        <v>3.0</v>
      </c>
      <c r="C9" s="23" t="s">
        <v>18</v>
      </c>
      <c r="D9" s="23" t="s">
        <v>19</v>
      </c>
      <c r="E9" s="23" t="s">
        <v>17</v>
      </c>
      <c r="F9" s="24">
        <v>0.0</v>
      </c>
      <c r="G9" s="25">
        <v>0.021145833333333332</v>
      </c>
      <c r="H9" s="24">
        <f t="shared" si="1"/>
        <v>0.02114583333</v>
      </c>
      <c r="I9" s="21">
        <v>2.0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19.5" customHeight="1">
      <c r="A10" s="22"/>
      <c r="B10" s="23">
        <v>4.0</v>
      </c>
      <c r="C10" s="23" t="s">
        <v>20</v>
      </c>
      <c r="D10" s="23" t="s">
        <v>21</v>
      </c>
      <c r="E10" s="23" t="s">
        <v>17</v>
      </c>
      <c r="F10" s="24">
        <v>0.0</v>
      </c>
      <c r="G10" s="25">
        <v>0.022141203703703705</v>
      </c>
      <c r="H10" s="24">
        <f t="shared" si="1"/>
        <v>0.0221412037</v>
      </c>
      <c r="I10" s="21">
        <v>3.0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ht="19.5" customHeight="1">
      <c r="A11" s="22"/>
      <c r="B11" s="23">
        <v>5.0</v>
      </c>
      <c r="C11" s="23" t="s">
        <v>22</v>
      </c>
      <c r="D11" s="23" t="s">
        <v>23</v>
      </c>
      <c r="E11" s="23" t="s">
        <v>17</v>
      </c>
      <c r="F11" s="24">
        <v>0.0</v>
      </c>
      <c r="G11" s="25">
        <v>0.02263888888888889</v>
      </c>
      <c r="H11" s="24">
        <f t="shared" si="1"/>
        <v>0.02263888889</v>
      </c>
      <c r="I11" s="21">
        <v>4.0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ht="19.5" customHeight="1">
      <c r="A12" s="22"/>
      <c r="B12" s="23">
        <v>6.0</v>
      </c>
      <c r="C12" s="23" t="s">
        <v>24</v>
      </c>
      <c r="D12" s="23" t="s">
        <v>25</v>
      </c>
      <c r="E12" s="23" t="s">
        <v>17</v>
      </c>
      <c r="F12" s="24">
        <v>0.0</v>
      </c>
      <c r="G12" s="25">
        <v>0.0228125</v>
      </c>
      <c r="H12" s="24">
        <f t="shared" si="1"/>
        <v>0.0228125</v>
      </c>
      <c r="I12" s="21">
        <v>5.0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ht="19.5" customHeight="1">
      <c r="A13" s="22"/>
      <c r="B13" s="23">
        <v>7.0</v>
      </c>
      <c r="C13" s="23" t="s">
        <v>26</v>
      </c>
      <c r="D13" s="23" t="s">
        <v>25</v>
      </c>
      <c r="E13" s="23" t="s">
        <v>17</v>
      </c>
      <c r="F13" s="24">
        <v>0.0</v>
      </c>
      <c r="G13" s="25">
        <v>0.024120370370370372</v>
      </c>
      <c r="H13" s="24">
        <f t="shared" si="1"/>
        <v>0.02412037037</v>
      </c>
      <c r="I13" s="21">
        <v>6.0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ht="19.5" customHeight="1">
      <c r="A14" s="22"/>
      <c r="B14" s="23">
        <v>8.0</v>
      </c>
      <c r="C14" s="23" t="s">
        <v>27</v>
      </c>
      <c r="D14" s="23" t="s">
        <v>28</v>
      </c>
      <c r="E14" s="23" t="s">
        <v>17</v>
      </c>
      <c r="F14" s="24">
        <v>0.0</v>
      </c>
      <c r="G14" s="25">
        <v>0.025347222222222222</v>
      </c>
      <c r="H14" s="24">
        <f t="shared" si="1"/>
        <v>0.02534722222</v>
      </c>
      <c r="I14" s="21">
        <v>7.0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ht="19.5" customHeight="1">
      <c r="A15" s="22"/>
      <c r="B15" s="23">
        <v>9.0</v>
      </c>
      <c r="C15" s="23" t="s">
        <v>29</v>
      </c>
      <c r="D15" s="23" t="s">
        <v>30</v>
      </c>
      <c r="E15" s="23" t="s">
        <v>17</v>
      </c>
      <c r="F15" s="24">
        <v>0.0</v>
      </c>
      <c r="G15" s="25">
        <v>0.025775462962962962</v>
      </c>
      <c r="H15" s="24">
        <f t="shared" si="1"/>
        <v>0.02577546296</v>
      </c>
      <c r="I15" s="21">
        <v>8.0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ht="19.5" customHeight="1">
      <c r="A16" s="22"/>
      <c r="B16" s="23">
        <v>10.0</v>
      </c>
      <c r="C16" s="23" t="s">
        <v>31</v>
      </c>
      <c r="D16" s="23" t="s">
        <v>30</v>
      </c>
      <c r="E16" s="23" t="s">
        <v>17</v>
      </c>
      <c r="F16" s="24">
        <v>0.0</v>
      </c>
      <c r="G16" s="25">
        <v>0.025844907407407407</v>
      </c>
      <c r="H16" s="24">
        <f t="shared" si="1"/>
        <v>0.02584490741</v>
      </c>
      <c r="I16" s="21">
        <v>9.0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ht="19.5" customHeight="1">
      <c r="A17" s="22"/>
      <c r="B17" s="23">
        <v>11.0</v>
      </c>
      <c r="C17" s="26" t="s">
        <v>32</v>
      </c>
      <c r="D17" s="23" t="s">
        <v>14</v>
      </c>
      <c r="E17" s="23" t="s">
        <v>17</v>
      </c>
      <c r="F17" s="24">
        <v>0.0</v>
      </c>
      <c r="G17" s="25">
        <v>0.026863425925925926</v>
      </c>
      <c r="H17" s="24">
        <f t="shared" si="1"/>
        <v>0.02686342593</v>
      </c>
      <c r="I17" s="21">
        <v>10.0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ht="19.5" customHeight="1">
      <c r="A18" s="22"/>
      <c r="B18" s="11">
        <v>12.0</v>
      </c>
      <c r="C18" s="11" t="s">
        <v>33</v>
      </c>
      <c r="D18" s="11" t="s">
        <v>25</v>
      </c>
      <c r="E18" s="11" t="s">
        <v>17</v>
      </c>
      <c r="F18" s="13">
        <v>0.0</v>
      </c>
      <c r="G18" s="27" t="s">
        <v>34</v>
      </c>
      <c r="H18" s="27" t="s">
        <v>34</v>
      </c>
      <c r="I18" s="15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ht="19.5" customHeight="1">
      <c r="A19" s="22"/>
      <c r="B19" s="18">
        <v>19.0</v>
      </c>
      <c r="C19" s="18"/>
      <c r="D19" s="18" t="s">
        <v>21</v>
      </c>
      <c r="E19" s="18" t="s">
        <v>35</v>
      </c>
      <c r="F19" s="19">
        <v>0.0</v>
      </c>
      <c r="G19" s="19"/>
      <c r="H19" s="19">
        <f t="shared" ref="H19:H35" si="2">G19-F19</f>
        <v>0</v>
      </c>
      <c r="I19" s="21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ht="19.5" customHeight="1">
      <c r="A20" s="22"/>
      <c r="B20" s="23">
        <v>18.0</v>
      </c>
      <c r="C20" s="23" t="s">
        <v>36</v>
      </c>
      <c r="D20" s="23" t="s">
        <v>30</v>
      </c>
      <c r="E20" s="23" t="s">
        <v>35</v>
      </c>
      <c r="F20" s="24">
        <v>0.0</v>
      </c>
      <c r="G20" s="25">
        <v>0.019178240740740742</v>
      </c>
      <c r="H20" s="24">
        <f t="shared" si="2"/>
        <v>0.01917824074</v>
      </c>
      <c r="I20" s="21">
        <v>1.0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ht="19.5" customHeight="1">
      <c r="A21" s="22"/>
      <c r="B21" s="23">
        <v>16.0</v>
      </c>
      <c r="C21" s="23" t="s">
        <v>37</v>
      </c>
      <c r="D21" s="23" t="s">
        <v>28</v>
      </c>
      <c r="E21" s="23" t="s">
        <v>35</v>
      </c>
      <c r="F21" s="24">
        <v>0.0</v>
      </c>
      <c r="G21" s="25">
        <v>0.01957175925925926</v>
      </c>
      <c r="H21" s="24">
        <f t="shared" si="2"/>
        <v>0.01957175926</v>
      </c>
      <c r="I21" s="21">
        <v>2.0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ht="19.5" customHeight="1">
      <c r="A22" s="22"/>
      <c r="B22" s="23">
        <v>23.0</v>
      </c>
      <c r="C22" s="23" t="s">
        <v>38</v>
      </c>
      <c r="D22" s="23" t="s">
        <v>19</v>
      </c>
      <c r="E22" s="23" t="s">
        <v>35</v>
      </c>
      <c r="F22" s="24">
        <v>0.0</v>
      </c>
      <c r="G22" s="25">
        <v>0.020266203703703703</v>
      </c>
      <c r="H22" s="24">
        <f t="shared" si="2"/>
        <v>0.0202662037</v>
      </c>
      <c r="I22" s="21">
        <v>3.0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ht="19.5" customHeight="1">
      <c r="A23" s="22"/>
      <c r="B23" s="23">
        <v>15.0</v>
      </c>
      <c r="C23" s="28" t="s">
        <v>39</v>
      </c>
      <c r="D23" s="23" t="s">
        <v>28</v>
      </c>
      <c r="E23" s="23" t="s">
        <v>35</v>
      </c>
      <c r="F23" s="24">
        <v>0.0</v>
      </c>
      <c r="G23" s="25">
        <v>0.020277777777777777</v>
      </c>
      <c r="H23" s="24">
        <f t="shared" si="2"/>
        <v>0.02027777778</v>
      </c>
      <c r="I23" s="21">
        <v>4.0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ht="19.5" customHeight="1">
      <c r="A24" s="22"/>
      <c r="B24" s="23">
        <v>20.0</v>
      </c>
      <c r="C24" s="23" t="s">
        <v>40</v>
      </c>
      <c r="D24" s="23" t="s">
        <v>25</v>
      </c>
      <c r="E24" s="23" t="s">
        <v>35</v>
      </c>
      <c r="F24" s="24">
        <v>0.0</v>
      </c>
      <c r="G24" s="25">
        <v>0.020277777777777777</v>
      </c>
      <c r="H24" s="24">
        <f t="shared" si="2"/>
        <v>0.02027777778</v>
      </c>
      <c r="I24" s="21">
        <v>5.0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ht="19.5" customHeight="1">
      <c r="A25" s="22"/>
      <c r="B25" s="23">
        <v>24.0</v>
      </c>
      <c r="C25" s="23" t="s">
        <v>41</v>
      </c>
      <c r="D25" s="23" t="s">
        <v>19</v>
      </c>
      <c r="E25" s="23" t="s">
        <v>35</v>
      </c>
      <c r="F25" s="24">
        <v>0.0</v>
      </c>
      <c r="G25" s="25">
        <v>0.021122685185185185</v>
      </c>
      <c r="H25" s="24">
        <f t="shared" si="2"/>
        <v>0.02112268519</v>
      </c>
      <c r="I25" s="21">
        <v>6.0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ht="19.5" customHeight="1">
      <c r="A26" s="22"/>
      <c r="B26" s="23">
        <v>31.0</v>
      </c>
      <c r="C26" s="23" t="s">
        <v>42</v>
      </c>
      <c r="D26" s="23" t="s">
        <v>43</v>
      </c>
      <c r="E26" s="23" t="s">
        <v>35</v>
      </c>
      <c r="F26" s="24">
        <v>0.0</v>
      </c>
      <c r="G26" s="25">
        <v>0.022256944444444444</v>
      </c>
      <c r="H26" s="24">
        <f t="shared" si="2"/>
        <v>0.02225694444</v>
      </c>
      <c r="I26" s="21">
        <v>7.0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ht="19.5" customHeight="1">
      <c r="A27" s="22"/>
      <c r="B27" s="23">
        <v>13.0</v>
      </c>
      <c r="C27" s="26" t="s">
        <v>44</v>
      </c>
      <c r="D27" s="23" t="s">
        <v>14</v>
      </c>
      <c r="E27" s="23" t="s">
        <v>35</v>
      </c>
      <c r="F27" s="24">
        <v>0.0</v>
      </c>
      <c r="G27" s="25">
        <v>0.02228009259259259</v>
      </c>
      <c r="H27" s="24">
        <f t="shared" si="2"/>
        <v>0.02228009259</v>
      </c>
      <c r="I27" s="21">
        <v>8.0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ht="19.5" customHeight="1">
      <c r="A28" s="22"/>
      <c r="B28" s="23">
        <v>26.0</v>
      </c>
      <c r="C28" s="23" t="s">
        <v>45</v>
      </c>
      <c r="D28" s="23" t="s">
        <v>19</v>
      </c>
      <c r="E28" s="23" t="s">
        <v>35</v>
      </c>
      <c r="F28" s="24">
        <v>0.0</v>
      </c>
      <c r="G28" s="25">
        <v>0.02232638888888889</v>
      </c>
      <c r="H28" s="24">
        <f t="shared" si="2"/>
        <v>0.02232638889</v>
      </c>
      <c r="I28" s="21">
        <v>9.0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ht="19.5" customHeight="1">
      <c r="A29" s="22"/>
      <c r="B29" s="23">
        <v>29.0</v>
      </c>
      <c r="C29" s="16" t="s">
        <v>46</v>
      </c>
      <c r="D29" s="23" t="s">
        <v>47</v>
      </c>
      <c r="E29" s="23" t="s">
        <v>35</v>
      </c>
      <c r="F29" s="24">
        <v>0.0</v>
      </c>
      <c r="G29" s="25">
        <v>0.022337962962962962</v>
      </c>
      <c r="H29" s="24">
        <f t="shared" si="2"/>
        <v>0.02233796296</v>
      </c>
      <c r="I29" s="21">
        <v>10.0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ht="19.5" customHeight="1">
      <c r="A30" s="22"/>
      <c r="B30" s="23">
        <v>30.0</v>
      </c>
      <c r="C30" s="16" t="s">
        <v>48</v>
      </c>
      <c r="D30" s="23" t="s">
        <v>30</v>
      </c>
      <c r="E30" s="23" t="s">
        <v>35</v>
      </c>
      <c r="F30" s="24">
        <v>0.0</v>
      </c>
      <c r="G30" s="25">
        <v>0.02269675925925926</v>
      </c>
      <c r="H30" s="24">
        <f t="shared" si="2"/>
        <v>0.02269675926</v>
      </c>
      <c r="I30" s="21">
        <v>11.0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ht="19.5" customHeight="1">
      <c r="A31" s="22"/>
      <c r="B31" s="23">
        <v>21.0</v>
      </c>
      <c r="C31" s="23" t="s">
        <v>49</v>
      </c>
      <c r="D31" s="23" t="s">
        <v>25</v>
      </c>
      <c r="E31" s="23" t="s">
        <v>35</v>
      </c>
      <c r="F31" s="24">
        <v>0.0</v>
      </c>
      <c r="G31" s="25">
        <v>0.02273148148148148</v>
      </c>
      <c r="H31" s="24">
        <f t="shared" si="2"/>
        <v>0.02273148148</v>
      </c>
      <c r="I31" s="21">
        <v>12.0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ht="19.5" customHeight="1">
      <c r="A32" s="22"/>
      <c r="B32" s="23">
        <v>28.0</v>
      </c>
      <c r="C32" s="23" t="s">
        <v>50</v>
      </c>
      <c r="D32" s="23" t="s">
        <v>23</v>
      </c>
      <c r="E32" s="23" t="s">
        <v>35</v>
      </c>
      <c r="F32" s="24">
        <v>0.0</v>
      </c>
      <c r="G32" s="25">
        <v>0.02298611111111111</v>
      </c>
      <c r="H32" s="24">
        <f t="shared" si="2"/>
        <v>0.02298611111</v>
      </c>
      <c r="I32" s="21">
        <v>13.0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ht="19.5" customHeight="1">
      <c r="A33" s="22"/>
      <c r="B33" s="23">
        <v>17.0</v>
      </c>
      <c r="C33" s="23" t="s">
        <v>51</v>
      </c>
      <c r="D33" s="23" t="s">
        <v>28</v>
      </c>
      <c r="E33" s="23" t="s">
        <v>35</v>
      </c>
      <c r="F33" s="24">
        <v>0.0</v>
      </c>
      <c r="G33" s="25">
        <v>0.02309027777777778</v>
      </c>
      <c r="H33" s="24">
        <f t="shared" si="2"/>
        <v>0.02309027778</v>
      </c>
      <c r="I33" s="21">
        <v>14.0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ht="19.5" customHeight="1">
      <c r="A34" s="22"/>
      <c r="B34" s="23">
        <v>32.0</v>
      </c>
      <c r="C34" s="23" t="s">
        <v>52</v>
      </c>
      <c r="D34" s="23" t="s">
        <v>23</v>
      </c>
      <c r="E34" s="23" t="s">
        <v>35</v>
      </c>
      <c r="F34" s="24">
        <v>0.0</v>
      </c>
      <c r="G34" s="25">
        <v>0.02457175925925926</v>
      </c>
      <c r="H34" s="24">
        <f t="shared" si="2"/>
        <v>0.02457175926</v>
      </c>
      <c r="I34" s="21">
        <v>15.0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ht="19.5" customHeight="1">
      <c r="A35" s="22"/>
      <c r="B35" s="23">
        <v>22.0</v>
      </c>
      <c r="C35" s="23" t="s">
        <v>53</v>
      </c>
      <c r="D35" s="23" t="s">
        <v>54</v>
      </c>
      <c r="E35" s="23" t="s">
        <v>35</v>
      </c>
      <c r="F35" s="24">
        <v>0.0</v>
      </c>
      <c r="G35" s="25">
        <v>0.02462962962962963</v>
      </c>
      <c r="H35" s="24">
        <f t="shared" si="2"/>
        <v>0.02462962963</v>
      </c>
      <c r="I35" s="21">
        <v>16.0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ht="19.5" customHeight="1">
      <c r="A36" s="22"/>
      <c r="B36" s="23">
        <v>14.0</v>
      </c>
      <c r="C36" s="26" t="s">
        <v>55</v>
      </c>
      <c r="D36" s="23" t="s">
        <v>14</v>
      </c>
      <c r="E36" s="23" t="s">
        <v>35</v>
      </c>
      <c r="F36" s="24">
        <v>0.0</v>
      </c>
      <c r="G36" s="28" t="s">
        <v>34</v>
      </c>
      <c r="H36" s="28" t="s">
        <v>34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t="19.5" customHeight="1">
      <c r="A37" s="22"/>
      <c r="B37" s="23">
        <v>25.0</v>
      </c>
      <c r="C37" s="23" t="s">
        <v>56</v>
      </c>
      <c r="D37" s="23" t="s">
        <v>19</v>
      </c>
      <c r="E37" s="23" t="s">
        <v>35</v>
      </c>
      <c r="F37" s="24">
        <v>0.0</v>
      </c>
      <c r="G37" s="28" t="s">
        <v>34</v>
      </c>
      <c r="H37" s="28" t="s">
        <v>34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ht="19.5" customHeight="1">
      <c r="A38" s="22"/>
      <c r="B38" s="23">
        <v>27.0</v>
      </c>
      <c r="C38" s="23" t="s">
        <v>57</v>
      </c>
      <c r="D38" s="23" t="s">
        <v>19</v>
      </c>
      <c r="E38" s="23" t="s">
        <v>35</v>
      </c>
      <c r="F38" s="24">
        <v>0.0</v>
      </c>
      <c r="G38" s="28" t="s">
        <v>34</v>
      </c>
      <c r="H38" s="28" t="s">
        <v>34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ht="19.5" customHeight="1">
      <c r="A39" s="22"/>
      <c r="B39" s="23"/>
      <c r="C39" s="23"/>
      <c r="D39" s="23"/>
      <c r="E39" s="23"/>
      <c r="F39" s="23"/>
      <c r="G39" s="23"/>
      <c r="H39" s="24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ht="19.5" customHeight="1">
      <c r="A40" s="7">
        <v>0.3576388888888889</v>
      </c>
      <c r="B40" s="8" t="s">
        <v>4</v>
      </c>
      <c r="C40" s="8" t="s">
        <v>5</v>
      </c>
      <c r="D40" s="8" t="s">
        <v>6</v>
      </c>
      <c r="E40" s="8" t="s">
        <v>7</v>
      </c>
      <c r="F40" s="8" t="s">
        <v>8</v>
      </c>
      <c r="G40" s="8" t="s">
        <v>9</v>
      </c>
      <c r="H40" s="8" t="s">
        <v>10</v>
      </c>
      <c r="I40" s="9" t="s">
        <v>11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9.5" customHeight="1">
      <c r="A41" s="10" t="s">
        <v>58</v>
      </c>
      <c r="B41" s="11">
        <v>44.0</v>
      </c>
      <c r="C41" s="11" t="s">
        <v>59</v>
      </c>
      <c r="D41" s="11" t="s">
        <v>25</v>
      </c>
      <c r="E41" s="11" t="s">
        <v>60</v>
      </c>
      <c r="F41" s="14">
        <v>0.0036574074074074074</v>
      </c>
      <c r="G41" s="14">
        <v>0.05806712962962963</v>
      </c>
      <c r="H41" s="13">
        <f t="shared" ref="H41:H56" si="3">G41-F41</f>
        <v>0.05440972222</v>
      </c>
      <c r="I41" s="15" t="s">
        <v>61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ht="19.5" customHeight="1">
      <c r="A42" s="17"/>
      <c r="B42" s="18">
        <v>36.0</v>
      </c>
      <c r="C42" s="29" t="s">
        <v>62</v>
      </c>
      <c r="D42" s="18" t="s">
        <v>14</v>
      </c>
      <c r="E42" s="18" t="s">
        <v>63</v>
      </c>
      <c r="F42" s="20">
        <v>0.0036574074074074074</v>
      </c>
      <c r="G42" s="20">
        <v>0.04076388888888889</v>
      </c>
      <c r="H42" s="19">
        <f t="shared" si="3"/>
        <v>0.03710648148</v>
      </c>
      <c r="I42" s="21">
        <v>1.0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ht="19.5" customHeight="1">
      <c r="A43" s="22"/>
      <c r="B43" s="23">
        <v>38.0</v>
      </c>
      <c r="C43" s="28" t="s">
        <v>64</v>
      </c>
      <c r="D43" s="28" t="s">
        <v>43</v>
      </c>
      <c r="E43" s="28" t="s">
        <v>63</v>
      </c>
      <c r="F43" s="25">
        <v>0.0036574074074074074</v>
      </c>
      <c r="G43" s="25">
        <v>0.038356481481481484</v>
      </c>
      <c r="H43" s="24">
        <f t="shared" si="3"/>
        <v>0.03469907407</v>
      </c>
      <c r="I43" s="21">
        <v>1.0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ht="19.5" customHeight="1">
      <c r="A44" s="22"/>
      <c r="B44" s="23">
        <v>40.0</v>
      </c>
      <c r="C44" s="28" t="s">
        <v>65</v>
      </c>
      <c r="D44" s="28" t="s">
        <v>43</v>
      </c>
      <c r="E44" s="28" t="s">
        <v>63</v>
      </c>
      <c r="F44" s="25">
        <v>0.0036574074074074074</v>
      </c>
      <c r="G44" s="25">
        <v>0.03709490740740741</v>
      </c>
      <c r="H44" s="24">
        <f t="shared" si="3"/>
        <v>0.0334375</v>
      </c>
      <c r="I44" s="21">
        <v>2.0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ht="19.5" customHeight="1">
      <c r="A45" s="22"/>
      <c r="B45" s="23">
        <v>47.0</v>
      </c>
      <c r="C45" s="23" t="s">
        <v>66</v>
      </c>
      <c r="D45" s="23" t="s">
        <v>19</v>
      </c>
      <c r="E45" s="23" t="s">
        <v>63</v>
      </c>
      <c r="F45" s="25">
        <v>0.0036574074074074074</v>
      </c>
      <c r="G45" s="25">
        <v>0.029340277777777778</v>
      </c>
      <c r="H45" s="24">
        <f t="shared" si="3"/>
        <v>0.02568287037</v>
      </c>
      <c r="I45" s="21">
        <v>1.0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ht="19.5" customHeight="1">
      <c r="A46" s="22"/>
      <c r="B46" s="23">
        <v>48.0</v>
      </c>
      <c r="C46" s="23" t="s">
        <v>67</v>
      </c>
      <c r="D46" s="23" t="s">
        <v>19</v>
      </c>
      <c r="E46" s="23" t="s">
        <v>63</v>
      </c>
      <c r="F46" s="25">
        <v>0.0036574074074074074</v>
      </c>
      <c r="G46" s="25">
        <v>0.035173611111111114</v>
      </c>
      <c r="H46" s="24">
        <f t="shared" si="3"/>
        <v>0.0315162037</v>
      </c>
      <c r="I46" s="21">
        <v>2.0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ht="19.5" customHeight="1">
      <c r="A47" s="22"/>
      <c r="B47" s="27">
        <v>50.0</v>
      </c>
      <c r="C47" s="27" t="s">
        <v>68</v>
      </c>
      <c r="D47" s="27" t="s">
        <v>69</v>
      </c>
      <c r="E47" s="27" t="s">
        <v>70</v>
      </c>
      <c r="F47" s="14">
        <v>0.0036574074074074074</v>
      </c>
      <c r="G47" s="14">
        <v>0.031064814814814816</v>
      </c>
      <c r="H47" s="13">
        <f t="shared" si="3"/>
        <v>0.02740740741</v>
      </c>
      <c r="I47" s="15">
        <v>3.0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ht="19.5" customHeight="1">
      <c r="A48" s="22"/>
      <c r="B48" s="18">
        <v>45.0</v>
      </c>
      <c r="C48" s="18" t="s">
        <v>71</v>
      </c>
      <c r="D48" s="18" t="s">
        <v>54</v>
      </c>
      <c r="E48" s="18" t="s">
        <v>17</v>
      </c>
      <c r="F48" s="20">
        <v>0.0036574074074074074</v>
      </c>
      <c r="G48" s="20">
        <v>0.030081018518518517</v>
      </c>
      <c r="H48" s="19">
        <f t="shared" si="3"/>
        <v>0.02642361111</v>
      </c>
      <c r="I48" s="21">
        <v>1.0</v>
      </c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ht="19.5" customHeight="1">
      <c r="A49" s="22"/>
      <c r="B49" s="23">
        <v>37.0</v>
      </c>
      <c r="C49" s="23" t="s">
        <v>72</v>
      </c>
      <c r="D49" s="23" t="s">
        <v>28</v>
      </c>
      <c r="E49" s="23" t="s">
        <v>17</v>
      </c>
      <c r="F49" s="25">
        <v>0.0036574074074074074</v>
      </c>
      <c r="G49" s="25">
        <v>0.03443287037037037</v>
      </c>
      <c r="H49" s="24">
        <f t="shared" si="3"/>
        <v>0.03077546296</v>
      </c>
      <c r="I49" s="21">
        <v>2.0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ht="19.5" customHeight="1">
      <c r="A50" s="22"/>
      <c r="B50" s="11">
        <v>46.0</v>
      </c>
      <c r="C50" s="11" t="s">
        <v>73</v>
      </c>
      <c r="D50" s="11" t="s">
        <v>54</v>
      </c>
      <c r="E50" s="11" t="s">
        <v>17</v>
      </c>
      <c r="F50" s="14">
        <v>0.0036574074074074074</v>
      </c>
      <c r="G50" s="14">
        <v>0.03778935185185185</v>
      </c>
      <c r="H50" s="13">
        <f t="shared" si="3"/>
        <v>0.03413194444</v>
      </c>
      <c r="I50" s="15">
        <v>3.0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ht="19.5" customHeight="1">
      <c r="A51" s="22"/>
      <c r="B51" s="18">
        <v>35.0</v>
      </c>
      <c r="C51" s="29" t="s">
        <v>74</v>
      </c>
      <c r="D51" s="18" t="s">
        <v>14</v>
      </c>
      <c r="E51" s="18" t="s">
        <v>35</v>
      </c>
      <c r="F51" s="20">
        <v>0.0036574074074074074</v>
      </c>
      <c r="G51" s="20">
        <v>0.028287037037037038</v>
      </c>
      <c r="H51" s="19">
        <f t="shared" si="3"/>
        <v>0.02462962963</v>
      </c>
      <c r="I51" s="21">
        <v>1.0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ht="19.5" customHeight="1">
      <c r="A52" s="22"/>
      <c r="B52" s="23">
        <v>39.0</v>
      </c>
      <c r="C52" s="23" t="s">
        <v>75</v>
      </c>
      <c r="D52" s="23" t="s">
        <v>30</v>
      </c>
      <c r="E52" s="23" t="s">
        <v>35</v>
      </c>
      <c r="F52" s="25">
        <v>0.0036574074074074074</v>
      </c>
      <c r="G52" s="25">
        <v>0.031828703703703706</v>
      </c>
      <c r="H52" s="24">
        <f t="shared" si="3"/>
        <v>0.0281712963</v>
      </c>
      <c r="I52" s="21">
        <v>2.0</v>
      </c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ht="19.5" customHeight="1">
      <c r="A53" s="22"/>
      <c r="B53" s="23">
        <v>41.0</v>
      </c>
      <c r="C53" s="23" t="s">
        <v>76</v>
      </c>
      <c r="D53" s="23" t="s">
        <v>25</v>
      </c>
      <c r="E53" s="23" t="s">
        <v>35</v>
      </c>
      <c r="F53" s="25">
        <v>0.0036574074074074074</v>
      </c>
      <c r="G53" s="25">
        <v>0.029201388888888888</v>
      </c>
      <c r="H53" s="24">
        <f t="shared" si="3"/>
        <v>0.02554398148</v>
      </c>
      <c r="I53" s="21">
        <v>3.0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ht="19.5" customHeight="1">
      <c r="A54" s="22"/>
      <c r="B54" s="23">
        <v>42.0</v>
      </c>
      <c r="C54" s="23" t="s">
        <v>77</v>
      </c>
      <c r="D54" s="23" t="s">
        <v>25</v>
      </c>
      <c r="E54" s="23" t="s">
        <v>35</v>
      </c>
      <c r="F54" s="25">
        <v>0.0036574074074074074</v>
      </c>
      <c r="G54" s="25">
        <v>0.0346412037037037</v>
      </c>
      <c r="H54" s="24">
        <f t="shared" si="3"/>
        <v>0.0309837963</v>
      </c>
      <c r="I54" s="21">
        <v>4.0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ht="19.5" customHeight="1">
      <c r="A55" s="22"/>
      <c r="B55" s="23">
        <v>43.0</v>
      </c>
      <c r="C55" s="23" t="s">
        <v>78</v>
      </c>
      <c r="D55" s="23" t="s">
        <v>25</v>
      </c>
      <c r="E55" s="23" t="s">
        <v>35</v>
      </c>
      <c r="F55" s="25">
        <v>0.0036574074074074074</v>
      </c>
      <c r="G55" s="25">
        <v>0.031574074074074074</v>
      </c>
      <c r="H55" s="24">
        <f t="shared" si="3"/>
        <v>0.02791666667</v>
      </c>
      <c r="I55" s="21">
        <v>5.0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ht="19.5" customHeight="1">
      <c r="A56" s="22"/>
      <c r="B56" s="23">
        <v>49.0</v>
      </c>
      <c r="C56" s="23" t="s">
        <v>79</v>
      </c>
      <c r="D56" s="23" t="s">
        <v>28</v>
      </c>
      <c r="E56" s="23" t="s">
        <v>35</v>
      </c>
      <c r="F56" s="25">
        <v>0.0036574074074074074</v>
      </c>
      <c r="G56" s="25">
        <v>0.049930555555555554</v>
      </c>
      <c r="H56" s="24">
        <f t="shared" si="3"/>
        <v>0.04627314815</v>
      </c>
      <c r="I56" s="21">
        <v>6.0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ht="19.5" customHeight="1">
      <c r="A57" s="7">
        <v>0.3854166666666667</v>
      </c>
      <c r="B57" s="8" t="s">
        <v>4</v>
      </c>
      <c r="C57" s="8" t="s">
        <v>5</v>
      </c>
      <c r="D57" s="8" t="s">
        <v>6</v>
      </c>
      <c r="E57" s="8" t="s">
        <v>7</v>
      </c>
      <c r="F57" s="8" t="s">
        <v>8</v>
      </c>
      <c r="G57" s="8" t="s">
        <v>9</v>
      </c>
      <c r="H57" s="8" t="s">
        <v>10</v>
      </c>
      <c r="I57" s="9" t="s">
        <v>11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9.5" customHeight="1">
      <c r="A58" s="10" t="s">
        <v>80</v>
      </c>
      <c r="B58" s="23">
        <v>53.0</v>
      </c>
      <c r="C58" s="26" t="s">
        <v>81</v>
      </c>
      <c r="D58" s="23" t="s">
        <v>14</v>
      </c>
      <c r="E58" s="23" t="s">
        <v>15</v>
      </c>
      <c r="F58" s="24">
        <v>0.03125</v>
      </c>
      <c r="G58" s="25">
        <v>0.055625</v>
      </c>
      <c r="H58" s="24">
        <f t="shared" ref="H58:H87" si="4">G58-F58</f>
        <v>0.024375</v>
      </c>
      <c r="I58" s="21">
        <v>1.0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ht="19.5" customHeight="1">
      <c r="A59" s="17"/>
      <c r="B59" s="23">
        <v>54.0</v>
      </c>
      <c r="C59" s="26" t="s">
        <v>82</v>
      </c>
      <c r="D59" s="23" t="s">
        <v>14</v>
      </c>
      <c r="E59" s="16" t="s">
        <v>15</v>
      </c>
      <c r="F59" s="24">
        <v>0.03125</v>
      </c>
      <c r="G59" s="25">
        <v>0.059537037037037034</v>
      </c>
      <c r="H59" s="24">
        <f t="shared" si="4"/>
        <v>0.02828703704</v>
      </c>
      <c r="I59" s="21">
        <v>2.0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ht="19.5" customHeight="1">
      <c r="A60" s="22"/>
      <c r="B60" s="11">
        <v>55.0</v>
      </c>
      <c r="C60" s="12" t="s">
        <v>83</v>
      </c>
      <c r="D60" s="11" t="s">
        <v>14</v>
      </c>
      <c r="E60" s="11" t="s">
        <v>15</v>
      </c>
      <c r="F60" s="13">
        <v>0.03125</v>
      </c>
      <c r="G60" s="14">
        <v>0.06833333333333333</v>
      </c>
      <c r="H60" s="13">
        <f t="shared" si="4"/>
        <v>0.03708333333</v>
      </c>
      <c r="I60" s="15">
        <v>3.0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ht="19.5" customHeight="1">
      <c r="A61" s="22"/>
      <c r="B61" s="18">
        <v>56.0</v>
      </c>
      <c r="C61" s="29" t="s">
        <v>84</v>
      </c>
      <c r="D61" s="18" t="s">
        <v>14</v>
      </c>
      <c r="E61" s="18" t="s">
        <v>60</v>
      </c>
      <c r="F61" s="19">
        <v>0.03125</v>
      </c>
      <c r="G61" s="20">
        <v>0.052453703703703704</v>
      </c>
      <c r="H61" s="19">
        <f t="shared" si="4"/>
        <v>0.0212037037</v>
      </c>
      <c r="I61" s="21">
        <v>1.0</v>
      </c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ht="19.5" customHeight="1">
      <c r="A62" s="22"/>
      <c r="B62" s="11">
        <v>57.0</v>
      </c>
      <c r="C62" s="12" t="s">
        <v>85</v>
      </c>
      <c r="D62" s="11" t="s">
        <v>14</v>
      </c>
      <c r="E62" s="11" t="s">
        <v>60</v>
      </c>
      <c r="F62" s="13">
        <v>0.03125</v>
      </c>
      <c r="G62" s="14">
        <v>0.05564814814814815</v>
      </c>
      <c r="H62" s="13">
        <f t="shared" si="4"/>
        <v>0.02439814815</v>
      </c>
      <c r="I62" s="15">
        <v>2.0</v>
      </c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ht="19.5" customHeight="1">
      <c r="A63" s="22"/>
      <c r="B63" s="18">
        <v>65.0</v>
      </c>
      <c r="C63" s="18" t="s">
        <v>86</v>
      </c>
      <c r="D63" s="18" t="s">
        <v>19</v>
      </c>
      <c r="E63" s="18" t="s">
        <v>17</v>
      </c>
      <c r="F63" s="19">
        <v>0.03125</v>
      </c>
      <c r="G63" s="20">
        <v>0.05244212962962963</v>
      </c>
      <c r="H63" s="19">
        <f t="shared" si="4"/>
        <v>0.02119212963</v>
      </c>
      <c r="I63" s="21">
        <v>1.0</v>
      </c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ht="19.5" customHeight="1">
      <c r="A64" s="22"/>
      <c r="B64" s="23">
        <v>71.0</v>
      </c>
      <c r="C64" s="23" t="s">
        <v>87</v>
      </c>
      <c r="D64" s="23" t="s">
        <v>47</v>
      </c>
      <c r="E64" s="23" t="s">
        <v>17</v>
      </c>
      <c r="F64" s="24">
        <v>0.03125</v>
      </c>
      <c r="G64" s="25">
        <v>0.05542824074074074</v>
      </c>
      <c r="H64" s="24">
        <f t="shared" si="4"/>
        <v>0.02417824074</v>
      </c>
      <c r="I64" s="21">
        <v>2.0</v>
      </c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ht="19.5" customHeight="1">
      <c r="A65" s="22"/>
      <c r="B65" s="23">
        <v>66.0</v>
      </c>
      <c r="C65" s="23" t="s">
        <v>88</v>
      </c>
      <c r="D65" s="23" t="s">
        <v>47</v>
      </c>
      <c r="E65" s="23" t="s">
        <v>17</v>
      </c>
      <c r="F65" s="24">
        <v>0.03125</v>
      </c>
      <c r="G65" s="25">
        <v>0.05548611111111111</v>
      </c>
      <c r="H65" s="24">
        <f t="shared" si="4"/>
        <v>0.02423611111</v>
      </c>
      <c r="I65" s="21">
        <v>3.0</v>
      </c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ht="19.5" customHeight="1">
      <c r="A66" s="22"/>
      <c r="B66" s="23">
        <v>63.0</v>
      </c>
      <c r="C66" s="23" t="s">
        <v>89</v>
      </c>
      <c r="D66" s="23" t="s">
        <v>19</v>
      </c>
      <c r="E66" s="23" t="s">
        <v>17</v>
      </c>
      <c r="F66" s="24">
        <v>0.03125</v>
      </c>
      <c r="G66" s="25">
        <v>0.056539351851851855</v>
      </c>
      <c r="H66" s="24">
        <f t="shared" si="4"/>
        <v>0.02528935185</v>
      </c>
      <c r="I66" s="21">
        <v>4.0</v>
      </c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ht="19.5" customHeight="1">
      <c r="A67" s="22"/>
      <c r="B67" s="23">
        <v>64.0</v>
      </c>
      <c r="C67" s="23" t="s">
        <v>90</v>
      </c>
      <c r="D67" s="23" t="s">
        <v>19</v>
      </c>
      <c r="E67" s="23" t="s">
        <v>17</v>
      </c>
      <c r="F67" s="24">
        <v>0.03125</v>
      </c>
      <c r="G67" s="25">
        <v>0.05658564814814815</v>
      </c>
      <c r="H67" s="24">
        <f t="shared" si="4"/>
        <v>0.02533564815</v>
      </c>
      <c r="I67" s="21">
        <v>5.0</v>
      </c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ht="19.5" customHeight="1">
      <c r="A68" s="22"/>
      <c r="B68" s="23">
        <v>62.0</v>
      </c>
      <c r="C68" s="23" t="s">
        <v>91</v>
      </c>
      <c r="D68" s="23" t="s">
        <v>19</v>
      </c>
      <c r="E68" s="23" t="s">
        <v>17</v>
      </c>
      <c r="F68" s="24">
        <v>0.03125</v>
      </c>
      <c r="G68" s="25">
        <v>0.05730324074074074</v>
      </c>
      <c r="H68" s="24">
        <f t="shared" si="4"/>
        <v>0.02605324074</v>
      </c>
      <c r="I68" s="21">
        <v>6.0</v>
      </c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ht="19.5" customHeight="1">
      <c r="A69" s="22"/>
      <c r="B69" s="23">
        <v>61.0</v>
      </c>
      <c r="C69" s="23" t="s">
        <v>92</v>
      </c>
      <c r="D69" s="23" t="s">
        <v>21</v>
      </c>
      <c r="E69" s="23" t="s">
        <v>17</v>
      </c>
      <c r="F69" s="24">
        <v>0.03125</v>
      </c>
      <c r="G69" s="25">
        <v>0.057337962962962966</v>
      </c>
      <c r="H69" s="24">
        <f t="shared" si="4"/>
        <v>0.02608796296</v>
      </c>
      <c r="I69" s="21">
        <v>7.0</v>
      </c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ht="19.5" customHeight="1">
      <c r="A70" s="22"/>
      <c r="B70" s="23">
        <v>67.0</v>
      </c>
      <c r="C70" s="23" t="s">
        <v>93</v>
      </c>
      <c r="D70" s="23" t="s">
        <v>47</v>
      </c>
      <c r="E70" s="23" t="s">
        <v>17</v>
      </c>
      <c r="F70" s="24">
        <v>0.03125</v>
      </c>
      <c r="G70" s="25">
        <v>0.05748842592592593</v>
      </c>
      <c r="H70" s="24">
        <f t="shared" si="4"/>
        <v>0.02623842593</v>
      </c>
      <c r="I70" s="21">
        <v>8.0</v>
      </c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ht="19.5" customHeight="1">
      <c r="A71" s="22"/>
      <c r="B71" s="23">
        <v>58.0</v>
      </c>
      <c r="C71" s="30" t="s">
        <v>94</v>
      </c>
      <c r="D71" s="23" t="s">
        <v>14</v>
      </c>
      <c r="E71" s="23" t="s">
        <v>17</v>
      </c>
      <c r="F71" s="24">
        <v>0.03125</v>
      </c>
      <c r="G71" s="25">
        <v>0.05814814814814815</v>
      </c>
      <c r="H71" s="24">
        <f t="shared" si="4"/>
        <v>0.02689814815</v>
      </c>
      <c r="I71" s="21">
        <v>9.0</v>
      </c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ht="19.5" customHeight="1">
      <c r="A72" s="22"/>
      <c r="B72" s="23">
        <v>60.0</v>
      </c>
      <c r="C72" s="16" t="s">
        <v>95</v>
      </c>
      <c r="D72" s="23" t="s">
        <v>28</v>
      </c>
      <c r="E72" s="23" t="s">
        <v>17</v>
      </c>
      <c r="F72" s="24">
        <v>0.03125</v>
      </c>
      <c r="G72" s="25">
        <v>0.05873842592592592</v>
      </c>
      <c r="H72" s="24">
        <f t="shared" si="4"/>
        <v>0.02748842593</v>
      </c>
      <c r="I72" s="21">
        <v>10.0</v>
      </c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ht="19.5" customHeight="1">
      <c r="A73" s="22"/>
      <c r="B73" s="11">
        <v>59.0</v>
      </c>
      <c r="C73" s="31" t="s">
        <v>96</v>
      </c>
      <c r="D73" s="11" t="s">
        <v>14</v>
      </c>
      <c r="E73" s="11" t="s">
        <v>17</v>
      </c>
      <c r="F73" s="13">
        <v>0.03125</v>
      </c>
      <c r="G73" s="14">
        <v>0.062233796296296294</v>
      </c>
      <c r="H73" s="13">
        <f t="shared" si="4"/>
        <v>0.0309837963</v>
      </c>
      <c r="I73" s="15">
        <v>11.0</v>
      </c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ht="19.5" customHeight="1">
      <c r="A74" s="22"/>
      <c r="B74" s="18">
        <v>75.0</v>
      </c>
      <c r="C74" s="16" t="s">
        <v>97</v>
      </c>
      <c r="D74" s="18" t="s">
        <v>28</v>
      </c>
      <c r="E74" s="18" t="s">
        <v>35</v>
      </c>
      <c r="F74" s="19">
        <v>0.03125</v>
      </c>
      <c r="G74" s="20">
        <v>0.05261574074074074</v>
      </c>
      <c r="H74" s="19">
        <f t="shared" si="4"/>
        <v>0.02136574074</v>
      </c>
      <c r="I74" s="21">
        <v>1.0</v>
      </c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ht="19.5" customHeight="1">
      <c r="A75" s="22"/>
      <c r="B75" s="23">
        <v>76.0</v>
      </c>
      <c r="C75" s="16" t="s">
        <v>98</v>
      </c>
      <c r="D75" s="23" t="s">
        <v>28</v>
      </c>
      <c r="E75" s="23" t="s">
        <v>35</v>
      </c>
      <c r="F75" s="24">
        <v>0.03125</v>
      </c>
      <c r="G75" s="25">
        <v>0.053148148148148146</v>
      </c>
      <c r="H75" s="24">
        <f t="shared" si="4"/>
        <v>0.02189814815</v>
      </c>
      <c r="I75" s="21">
        <v>2.0</v>
      </c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ht="19.5" customHeight="1">
      <c r="A76" s="22"/>
      <c r="B76" s="23">
        <v>70.0</v>
      </c>
      <c r="C76" s="23" t="s">
        <v>99</v>
      </c>
      <c r="D76" s="23" t="s">
        <v>28</v>
      </c>
      <c r="E76" s="23" t="s">
        <v>35</v>
      </c>
      <c r="F76" s="24">
        <v>0.03125</v>
      </c>
      <c r="G76" s="25">
        <v>0.05344907407407407</v>
      </c>
      <c r="H76" s="24">
        <f t="shared" si="4"/>
        <v>0.02219907407</v>
      </c>
      <c r="I76" s="21">
        <v>3.0</v>
      </c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ht="19.5" customHeight="1">
      <c r="A77" s="22"/>
      <c r="B77" s="23">
        <v>81.0</v>
      </c>
      <c r="C77" s="23" t="s">
        <v>100</v>
      </c>
      <c r="D77" s="23" t="s">
        <v>25</v>
      </c>
      <c r="E77" s="23" t="s">
        <v>35</v>
      </c>
      <c r="F77" s="24">
        <v>0.03125</v>
      </c>
      <c r="G77" s="25">
        <v>0.05452546296296296</v>
      </c>
      <c r="H77" s="24">
        <f t="shared" si="4"/>
        <v>0.02327546296</v>
      </c>
      <c r="I77" s="21">
        <v>4.0</v>
      </c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ht="19.5" customHeight="1">
      <c r="A78" s="22"/>
      <c r="B78" s="23">
        <v>74.0</v>
      </c>
      <c r="C78" s="23" t="s">
        <v>101</v>
      </c>
      <c r="D78" s="23" t="s">
        <v>28</v>
      </c>
      <c r="E78" s="23" t="s">
        <v>35</v>
      </c>
      <c r="F78" s="24">
        <v>0.03125</v>
      </c>
      <c r="G78" s="25">
        <v>0.05472222222222222</v>
      </c>
      <c r="H78" s="24">
        <f t="shared" si="4"/>
        <v>0.02347222222</v>
      </c>
      <c r="I78" s="21">
        <v>5.0</v>
      </c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ht="19.5" customHeight="1">
      <c r="A79" s="22"/>
      <c r="B79" s="23">
        <v>84.0</v>
      </c>
      <c r="C79" s="23" t="s">
        <v>102</v>
      </c>
      <c r="D79" s="23" t="s">
        <v>23</v>
      </c>
      <c r="E79" s="23" t="s">
        <v>35</v>
      </c>
      <c r="F79" s="24">
        <v>0.03125</v>
      </c>
      <c r="G79" s="25">
        <v>0.055185185185185184</v>
      </c>
      <c r="H79" s="24">
        <f t="shared" si="4"/>
        <v>0.02393518519</v>
      </c>
      <c r="I79" s="21">
        <v>6.0</v>
      </c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ht="19.5" customHeight="1">
      <c r="A80" s="22"/>
      <c r="B80" s="23">
        <v>68.0</v>
      </c>
      <c r="C80" s="30" t="s">
        <v>103</v>
      </c>
      <c r="D80" s="23" t="s">
        <v>14</v>
      </c>
      <c r="E80" s="23" t="s">
        <v>35</v>
      </c>
      <c r="F80" s="24">
        <v>0.03125</v>
      </c>
      <c r="G80" s="25">
        <v>0.05555555555555555</v>
      </c>
      <c r="H80" s="24">
        <f t="shared" si="4"/>
        <v>0.02430555556</v>
      </c>
      <c r="I80" s="21">
        <v>7.0</v>
      </c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ht="19.5" customHeight="1">
      <c r="A81" s="22"/>
      <c r="B81" s="23">
        <v>77.0</v>
      </c>
      <c r="C81" s="23" t="s">
        <v>104</v>
      </c>
      <c r="D81" s="23" t="s">
        <v>28</v>
      </c>
      <c r="E81" s="23" t="s">
        <v>35</v>
      </c>
      <c r="F81" s="24">
        <v>0.03125</v>
      </c>
      <c r="G81" s="25">
        <v>0.05561342592592593</v>
      </c>
      <c r="H81" s="24">
        <f t="shared" si="4"/>
        <v>0.02436342593</v>
      </c>
      <c r="I81" s="21">
        <v>8.0</v>
      </c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ht="19.5" customHeight="1">
      <c r="A82" s="22"/>
      <c r="B82" s="23">
        <v>83.0</v>
      </c>
      <c r="C82" s="23" t="s">
        <v>105</v>
      </c>
      <c r="D82" s="23" t="s">
        <v>25</v>
      </c>
      <c r="E82" s="23" t="s">
        <v>35</v>
      </c>
      <c r="F82" s="24">
        <v>0.03125</v>
      </c>
      <c r="G82" s="25">
        <v>0.055775462962962964</v>
      </c>
      <c r="H82" s="24">
        <f t="shared" si="4"/>
        <v>0.02452546296</v>
      </c>
      <c r="I82" s="21">
        <v>9.0</v>
      </c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ht="19.5" customHeight="1">
      <c r="A83" s="22"/>
      <c r="B83" s="23">
        <v>82.0</v>
      </c>
      <c r="C83" s="23" t="s">
        <v>106</v>
      </c>
      <c r="D83" s="23" t="s">
        <v>25</v>
      </c>
      <c r="E83" s="23" t="s">
        <v>35</v>
      </c>
      <c r="F83" s="24">
        <v>0.03125</v>
      </c>
      <c r="G83" s="25">
        <v>0.05621527777777778</v>
      </c>
      <c r="H83" s="24">
        <f t="shared" si="4"/>
        <v>0.02496527778</v>
      </c>
      <c r="I83" s="21">
        <v>10.0</v>
      </c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ht="19.5" customHeight="1">
      <c r="A84" s="22"/>
      <c r="B84" s="23">
        <v>69.0</v>
      </c>
      <c r="C84" s="26" t="s">
        <v>107</v>
      </c>
      <c r="D84" s="23" t="s">
        <v>14</v>
      </c>
      <c r="E84" s="23" t="s">
        <v>35</v>
      </c>
      <c r="F84" s="24">
        <v>0.03125</v>
      </c>
      <c r="G84" s="25">
        <v>0.05644675925925926</v>
      </c>
      <c r="H84" s="24">
        <f t="shared" si="4"/>
        <v>0.02519675926</v>
      </c>
      <c r="I84" s="21">
        <v>11.0</v>
      </c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ht="19.5" customHeight="1">
      <c r="A85" s="22"/>
      <c r="B85" s="23">
        <v>78.0</v>
      </c>
      <c r="C85" s="23" t="s">
        <v>108</v>
      </c>
      <c r="D85" s="23" t="s">
        <v>30</v>
      </c>
      <c r="E85" s="23" t="s">
        <v>35</v>
      </c>
      <c r="F85" s="24">
        <v>0.03125</v>
      </c>
      <c r="G85" s="25">
        <v>0.056539351851851855</v>
      </c>
      <c r="H85" s="24">
        <f t="shared" si="4"/>
        <v>0.02528935185</v>
      </c>
      <c r="I85" s="21">
        <v>12.0</v>
      </c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ht="19.5" customHeight="1">
      <c r="A86" s="22"/>
      <c r="B86" s="23">
        <v>79.0</v>
      </c>
      <c r="C86" s="16" t="s">
        <v>109</v>
      </c>
      <c r="D86" s="23" t="s">
        <v>30</v>
      </c>
      <c r="E86" s="23" t="s">
        <v>35</v>
      </c>
      <c r="F86" s="24">
        <v>0.03125</v>
      </c>
      <c r="G86" s="25">
        <v>0.05748842592592593</v>
      </c>
      <c r="H86" s="24">
        <f t="shared" si="4"/>
        <v>0.02623842593</v>
      </c>
      <c r="I86" s="21">
        <v>13.0</v>
      </c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ht="19.5" customHeight="1">
      <c r="A87" s="22"/>
      <c r="B87" s="23">
        <v>80.0</v>
      </c>
      <c r="C87" s="23" t="s">
        <v>110</v>
      </c>
      <c r="D87" s="23" t="s">
        <v>21</v>
      </c>
      <c r="E87" s="23" t="s">
        <v>35</v>
      </c>
      <c r="F87" s="24">
        <v>0.03125</v>
      </c>
      <c r="G87" s="25">
        <v>0.057708333333333334</v>
      </c>
      <c r="H87" s="24">
        <f t="shared" si="4"/>
        <v>0.02645833333</v>
      </c>
      <c r="I87" s="21">
        <v>14.0</v>
      </c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ht="19.5" customHeight="1">
      <c r="A88" s="22"/>
      <c r="B88" s="23">
        <v>72.0</v>
      </c>
      <c r="C88" s="23" t="s">
        <v>111</v>
      </c>
      <c r="D88" s="23" t="s">
        <v>28</v>
      </c>
      <c r="E88" s="23" t="s">
        <v>35</v>
      </c>
      <c r="F88" s="24">
        <v>0.03125</v>
      </c>
      <c r="G88" s="28" t="s">
        <v>34</v>
      </c>
      <c r="H88" s="28" t="s">
        <v>34</v>
      </c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ht="19.5" customHeight="1">
      <c r="A89" s="22"/>
      <c r="B89" s="23">
        <v>73.0</v>
      </c>
      <c r="C89" s="23" t="s">
        <v>112</v>
      </c>
      <c r="D89" s="23" t="s">
        <v>28</v>
      </c>
      <c r="E89" s="23" t="s">
        <v>35</v>
      </c>
      <c r="F89" s="24">
        <v>0.03125</v>
      </c>
      <c r="G89" s="28" t="s">
        <v>34</v>
      </c>
      <c r="H89" s="28" t="s">
        <v>34</v>
      </c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ht="19.5" customHeight="1">
      <c r="A90" s="22"/>
      <c r="B90" s="32"/>
      <c r="C90" s="23"/>
      <c r="D90" s="23"/>
      <c r="E90" s="23"/>
      <c r="F90" s="23"/>
      <c r="G90" s="32"/>
      <c r="H90" s="23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ht="19.5" customHeight="1">
      <c r="A91" s="7">
        <v>0.3888888888888889</v>
      </c>
      <c r="B91" s="8" t="s">
        <v>4</v>
      </c>
      <c r="C91" s="8" t="s">
        <v>5</v>
      </c>
      <c r="D91" s="8" t="s">
        <v>6</v>
      </c>
      <c r="E91" s="8" t="s">
        <v>7</v>
      </c>
      <c r="F91" s="8" t="s">
        <v>8</v>
      </c>
      <c r="G91" s="8" t="s">
        <v>9</v>
      </c>
      <c r="H91" s="8" t="s">
        <v>10</v>
      </c>
      <c r="I91" s="9" t="s">
        <v>11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9.5" customHeight="1">
      <c r="A92" s="10" t="s">
        <v>113</v>
      </c>
      <c r="B92" s="11">
        <v>87.0</v>
      </c>
      <c r="C92" s="12" t="s">
        <v>114</v>
      </c>
      <c r="D92" s="11" t="s">
        <v>14</v>
      </c>
      <c r="E92" s="11" t="s">
        <v>15</v>
      </c>
      <c r="F92" s="14">
        <v>0.034756944444444444</v>
      </c>
      <c r="G92" s="14">
        <v>0.030081018518518517</v>
      </c>
      <c r="H92" s="13">
        <f t="shared" ref="H92:H97" si="5">G92-F92</f>
        <v>-0.004675925926</v>
      </c>
      <c r="I92" s="15">
        <v>1.0</v>
      </c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ht="19.5" customHeight="1">
      <c r="A93" s="17"/>
      <c r="B93" s="18">
        <v>91.0</v>
      </c>
      <c r="C93" s="18" t="s">
        <v>115</v>
      </c>
      <c r="D93" s="18" t="s">
        <v>25</v>
      </c>
      <c r="E93" s="18" t="s">
        <v>17</v>
      </c>
      <c r="F93" s="20">
        <v>0.034756944444444444</v>
      </c>
      <c r="G93" s="20">
        <v>0.05814814814814815</v>
      </c>
      <c r="H93" s="19">
        <f t="shared" si="5"/>
        <v>0.0233912037</v>
      </c>
      <c r="I93" s="21">
        <v>1.0</v>
      </c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ht="19.5" customHeight="1">
      <c r="A94" s="22"/>
      <c r="B94" s="23">
        <v>89.0</v>
      </c>
      <c r="C94" s="23" t="s">
        <v>116</v>
      </c>
      <c r="D94" s="23" t="s">
        <v>28</v>
      </c>
      <c r="E94" s="23" t="s">
        <v>17</v>
      </c>
      <c r="F94" s="25">
        <v>0.034756944444444444</v>
      </c>
      <c r="G94" s="25">
        <v>0.058645833333333335</v>
      </c>
      <c r="H94" s="24">
        <f t="shared" si="5"/>
        <v>0.02388888889</v>
      </c>
      <c r="I94" s="21">
        <v>2.0</v>
      </c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ht="19.5" customHeight="1">
      <c r="A95" s="22"/>
      <c r="B95" s="23">
        <v>88.0</v>
      </c>
      <c r="C95" s="23" t="s">
        <v>117</v>
      </c>
      <c r="D95" s="23" t="s">
        <v>28</v>
      </c>
      <c r="E95" s="23" t="s">
        <v>17</v>
      </c>
      <c r="F95" s="25">
        <v>0.034756944444444444</v>
      </c>
      <c r="G95" s="25">
        <v>0.058680555555555555</v>
      </c>
      <c r="H95" s="24">
        <f t="shared" si="5"/>
        <v>0.02392361111</v>
      </c>
      <c r="I95" s="21">
        <v>3.0</v>
      </c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ht="19.5" customHeight="1">
      <c r="A96" s="22"/>
      <c r="B96" s="23">
        <v>90.0</v>
      </c>
      <c r="C96" s="23" t="s">
        <v>118</v>
      </c>
      <c r="D96" s="23" t="s">
        <v>21</v>
      </c>
      <c r="E96" s="23" t="s">
        <v>17</v>
      </c>
      <c r="F96" s="25">
        <v>0.034756944444444444</v>
      </c>
      <c r="G96" s="25">
        <v>0.05969907407407407</v>
      </c>
      <c r="H96" s="24">
        <f t="shared" si="5"/>
        <v>0.02494212963</v>
      </c>
      <c r="I96" s="21">
        <v>4.0</v>
      </c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ht="19.5" customHeight="1">
      <c r="A97" s="22"/>
      <c r="B97" s="11">
        <v>92.0</v>
      </c>
      <c r="C97" s="11" t="s">
        <v>119</v>
      </c>
      <c r="D97" s="11" t="s">
        <v>54</v>
      </c>
      <c r="E97" s="11" t="s">
        <v>17</v>
      </c>
      <c r="F97" s="14">
        <v>0.034756944444444444</v>
      </c>
      <c r="G97" s="14">
        <v>0.061689814814814815</v>
      </c>
      <c r="H97" s="13">
        <f t="shared" si="5"/>
        <v>0.02693287037</v>
      </c>
      <c r="I97" s="15">
        <v>5.0</v>
      </c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ht="19.5" customHeight="1">
      <c r="A98" s="22"/>
      <c r="B98" s="18">
        <v>93.0</v>
      </c>
      <c r="C98" s="18"/>
      <c r="D98" s="18"/>
      <c r="E98" s="18"/>
      <c r="F98" s="19"/>
      <c r="G98" s="19"/>
      <c r="H98" s="19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ht="19.5" customHeight="1">
      <c r="A99" s="22"/>
      <c r="B99" s="23">
        <v>97.0</v>
      </c>
      <c r="C99" s="23" t="s">
        <v>120</v>
      </c>
      <c r="D99" s="16" t="s">
        <v>28</v>
      </c>
      <c r="E99" s="16" t="s">
        <v>35</v>
      </c>
      <c r="F99" s="25">
        <v>0.034756944444444444</v>
      </c>
      <c r="G99" s="25">
        <v>0.057777777777777775</v>
      </c>
      <c r="H99" s="24">
        <f t="shared" ref="H99:H104" si="6">G99-F99</f>
        <v>0.02302083333</v>
      </c>
      <c r="I99" s="21">
        <v>1.0</v>
      </c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ht="19.5" customHeight="1">
      <c r="A100" s="22"/>
      <c r="B100" s="23">
        <v>98.0</v>
      </c>
      <c r="C100" s="23" t="s">
        <v>121</v>
      </c>
      <c r="D100" s="23" t="s">
        <v>25</v>
      </c>
      <c r="E100" s="23" t="s">
        <v>35</v>
      </c>
      <c r="F100" s="25">
        <v>0.034756944444444444</v>
      </c>
      <c r="G100" s="25">
        <v>0.05951388888888889</v>
      </c>
      <c r="H100" s="24">
        <f t="shared" si="6"/>
        <v>0.02475694444</v>
      </c>
      <c r="I100" s="21">
        <v>2.0</v>
      </c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ht="19.5" customHeight="1">
      <c r="A101" s="22"/>
      <c r="B101" s="23">
        <v>99.0</v>
      </c>
      <c r="C101" s="23" t="s">
        <v>122</v>
      </c>
      <c r="D101" s="23" t="s">
        <v>25</v>
      </c>
      <c r="E101" s="23" t="s">
        <v>35</v>
      </c>
      <c r="F101" s="25">
        <v>0.034756944444444444</v>
      </c>
      <c r="G101" s="25">
        <v>0.06099537037037037</v>
      </c>
      <c r="H101" s="24">
        <f t="shared" si="6"/>
        <v>0.02623842593</v>
      </c>
      <c r="I101" s="21">
        <v>3.0</v>
      </c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ht="19.5" customHeight="1">
      <c r="A102" s="22"/>
      <c r="B102" s="23">
        <v>96.0</v>
      </c>
      <c r="C102" s="23" t="s">
        <v>123</v>
      </c>
      <c r="D102" s="23" t="s">
        <v>28</v>
      </c>
      <c r="E102" s="23" t="s">
        <v>35</v>
      </c>
      <c r="F102" s="25">
        <v>0.034756944444444444</v>
      </c>
      <c r="G102" s="25">
        <v>0.061168981481481484</v>
      </c>
      <c r="H102" s="24">
        <f t="shared" si="6"/>
        <v>0.02641203704</v>
      </c>
      <c r="I102" s="21">
        <v>4.0</v>
      </c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ht="19.5" customHeight="1">
      <c r="A103" s="22"/>
      <c r="B103" s="23">
        <v>95.0</v>
      </c>
      <c r="C103" s="26" t="s">
        <v>124</v>
      </c>
      <c r="D103" s="23" t="s">
        <v>14</v>
      </c>
      <c r="E103" s="23" t="s">
        <v>35</v>
      </c>
      <c r="F103" s="25">
        <v>0.034756944444444444</v>
      </c>
      <c r="G103" s="25">
        <v>0.06298611111111112</v>
      </c>
      <c r="H103" s="24">
        <f t="shared" si="6"/>
        <v>0.02822916667</v>
      </c>
      <c r="I103" s="21">
        <v>5.0</v>
      </c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ht="19.5" customHeight="1">
      <c r="A104" s="22"/>
      <c r="B104" s="23">
        <v>94.0</v>
      </c>
      <c r="C104" s="23" t="s">
        <v>125</v>
      </c>
      <c r="D104" s="23" t="s">
        <v>14</v>
      </c>
      <c r="E104" s="23" t="s">
        <v>35</v>
      </c>
      <c r="F104" s="25">
        <v>0.034756944444444444</v>
      </c>
      <c r="G104" s="25">
        <v>0.0633449074074074</v>
      </c>
      <c r="H104" s="24">
        <f t="shared" si="6"/>
        <v>0.02858796296</v>
      </c>
      <c r="I104" s="21">
        <v>6.0</v>
      </c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ht="19.5" customHeight="1">
      <c r="A105" s="22"/>
      <c r="B105" s="23">
        <v>100.0</v>
      </c>
      <c r="C105" s="23" t="s">
        <v>126</v>
      </c>
      <c r="D105" s="23" t="s">
        <v>25</v>
      </c>
      <c r="E105" s="23" t="s">
        <v>35</v>
      </c>
      <c r="F105" s="25">
        <v>0.034756944444444444</v>
      </c>
      <c r="G105" s="28" t="s">
        <v>34</v>
      </c>
      <c r="H105" s="28" t="s">
        <v>34</v>
      </c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ht="19.5" customHeight="1">
      <c r="A106" s="22"/>
      <c r="B106" s="32"/>
      <c r="C106" s="23"/>
      <c r="D106" s="23"/>
      <c r="E106" s="23"/>
      <c r="F106" s="23"/>
      <c r="G106" s="32"/>
      <c r="H106" s="23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ht="19.5" customHeight="1">
      <c r="A107" s="7">
        <v>0.4375</v>
      </c>
      <c r="B107" s="8" t="s">
        <v>4</v>
      </c>
      <c r="C107" s="8" t="s">
        <v>5</v>
      </c>
      <c r="D107" s="8" t="s">
        <v>6</v>
      </c>
      <c r="E107" s="8" t="s">
        <v>8</v>
      </c>
      <c r="F107" s="8" t="s">
        <v>9</v>
      </c>
      <c r="G107" s="8" t="s">
        <v>10</v>
      </c>
      <c r="H107" s="9" t="s">
        <v>11</v>
      </c>
      <c r="I107" s="9" t="s">
        <v>127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9.5" customHeight="1">
      <c r="A108" s="33" t="s">
        <v>128</v>
      </c>
      <c r="B108" s="23">
        <v>1.0</v>
      </c>
      <c r="C108" s="23" t="s">
        <v>88</v>
      </c>
      <c r="D108" s="23" t="s">
        <v>47</v>
      </c>
      <c r="E108" s="24">
        <v>0.0</v>
      </c>
      <c r="F108" s="25">
        <v>0.003981481481481482</v>
      </c>
      <c r="G108" s="24">
        <f t="shared" ref="G108:G112" si="7">F108-E108</f>
        <v>0.003981481481</v>
      </c>
      <c r="H108" s="21">
        <v>1.0</v>
      </c>
      <c r="I108" s="21">
        <v>1.0</v>
      </c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ht="19.5" customHeight="1">
      <c r="A109" s="33"/>
      <c r="B109" s="23">
        <v>4.0</v>
      </c>
      <c r="C109" s="23" t="s">
        <v>129</v>
      </c>
      <c r="D109" s="23" t="s">
        <v>47</v>
      </c>
      <c r="E109" s="24">
        <v>0.0</v>
      </c>
      <c r="F109" s="25">
        <v>0.003993055555555555</v>
      </c>
      <c r="G109" s="24">
        <f t="shared" si="7"/>
        <v>0.003993055556</v>
      </c>
      <c r="H109" s="21">
        <v>2.0</v>
      </c>
      <c r="I109" s="21">
        <v>2.0</v>
      </c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ht="19.5" customHeight="1">
      <c r="A110" s="33"/>
      <c r="B110" s="23">
        <v>2.0</v>
      </c>
      <c r="C110" s="23" t="s">
        <v>92</v>
      </c>
      <c r="D110" s="23" t="s">
        <v>21</v>
      </c>
      <c r="E110" s="24">
        <v>0.0</v>
      </c>
      <c r="F110" s="25">
        <v>0.004201388888888889</v>
      </c>
      <c r="G110" s="24">
        <f t="shared" si="7"/>
        <v>0.004201388889</v>
      </c>
      <c r="H110" s="21">
        <v>3.0</v>
      </c>
      <c r="I110" s="21">
        <v>4.0</v>
      </c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ht="19.5" customHeight="1">
      <c r="A111" s="33"/>
      <c r="B111" s="23">
        <v>5.0</v>
      </c>
      <c r="C111" s="23" t="s">
        <v>130</v>
      </c>
      <c r="D111" s="23" t="s">
        <v>47</v>
      </c>
      <c r="E111" s="24">
        <v>0.0</v>
      </c>
      <c r="F111" s="25">
        <v>0.0043287037037037035</v>
      </c>
      <c r="G111" s="24">
        <f t="shared" si="7"/>
        <v>0.004328703704</v>
      </c>
      <c r="H111" s="21">
        <v>4.0</v>
      </c>
      <c r="I111" s="21">
        <v>6.0</v>
      </c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ht="19.5" customHeight="1">
      <c r="A112" s="33"/>
      <c r="B112" s="23">
        <v>3.0</v>
      </c>
      <c r="C112" s="23" t="s">
        <v>91</v>
      </c>
      <c r="D112" s="23" t="s">
        <v>19</v>
      </c>
      <c r="E112" s="24">
        <v>0.0</v>
      </c>
      <c r="F112" s="25">
        <v>0.004340277777777778</v>
      </c>
      <c r="G112" s="24">
        <f t="shared" si="7"/>
        <v>0.004340277778</v>
      </c>
      <c r="H112" s="21">
        <v>5.0</v>
      </c>
      <c r="I112" s="21">
        <v>7.0</v>
      </c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ht="19.5" customHeight="1">
      <c r="A113" s="22"/>
      <c r="B113" s="32"/>
      <c r="C113" s="23"/>
      <c r="D113" s="23"/>
      <c r="E113" s="23"/>
      <c r="F113" s="32"/>
      <c r="G113" s="23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ht="19.5" customHeight="1">
      <c r="A114" s="7">
        <v>0.4388888888888889</v>
      </c>
      <c r="B114" s="8" t="s">
        <v>4</v>
      </c>
      <c r="C114" s="8" t="s">
        <v>5</v>
      </c>
      <c r="D114" s="8" t="s">
        <v>6</v>
      </c>
      <c r="E114" s="8" t="s">
        <v>8</v>
      </c>
      <c r="F114" s="8" t="s">
        <v>9</v>
      </c>
      <c r="G114" s="8" t="s">
        <v>10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9.5" customHeight="1">
      <c r="A115" s="33" t="s">
        <v>128</v>
      </c>
      <c r="B115" s="23">
        <v>1.0</v>
      </c>
      <c r="C115" s="23" t="s">
        <v>89</v>
      </c>
      <c r="D115" s="23" t="s">
        <v>19</v>
      </c>
      <c r="E115" s="25">
        <v>0.006944444444444444</v>
      </c>
      <c r="F115" s="25">
        <v>0.011076388888888889</v>
      </c>
      <c r="G115" s="24">
        <f t="shared" ref="G115:G118" si="8">F115-E115</f>
        <v>0.004131944444</v>
      </c>
      <c r="H115" s="21">
        <v>1.0</v>
      </c>
      <c r="I115" s="21">
        <v>3.0</v>
      </c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ht="19.5" customHeight="1">
      <c r="A116" s="33"/>
      <c r="B116" s="23">
        <v>3.0</v>
      </c>
      <c r="C116" s="23" t="s">
        <v>90</v>
      </c>
      <c r="D116" s="23" t="s">
        <v>19</v>
      </c>
      <c r="E116" s="24">
        <v>0.00138888888888889</v>
      </c>
      <c r="F116" s="25">
        <v>0.005648148148148148</v>
      </c>
      <c r="G116" s="24">
        <f t="shared" si="8"/>
        <v>0.004259259259</v>
      </c>
      <c r="H116" s="34">
        <v>2.0</v>
      </c>
      <c r="I116" s="34">
        <v>5.0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9.5" customHeight="1">
      <c r="A117" s="33"/>
      <c r="B117" s="23">
        <v>2.0</v>
      </c>
      <c r="C117" s="26" t="s">
        <v>94</v>
      </c>
      <c r="D117" s="26" t="s">
        <v>14</v>
      </c>
      <c r="E117" s="24">
        <v>0.001388888888888889</v>
      </c>
      <c r="F117" s="25">
        <v>0.0059953703703703705</v>
      </c>
      <c r="G117" s="24">
        <f t="shared" si="8"/>
        <v>0.004606481481</v>
      </c>
      <c r="H117" s="21">
        <v>3.0</v>
      </c>
      <c r="I117" s="21">
        <v>8.0</v>
      </c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ht="19.5" customHeight="1">
      <c r="A118" s="33"/>
      <c r="B118" s="11">
        <v>4.0</v>
      </c>
      <c r="C118" s="12" t="s">
        <v>131</v>
      </c>
      <c r="D118" s="12" t="s">
        <v>14</v>
      </c>
      <c r="E118" s="13">
        <v>0.00138888888888889</v>
      </c>
      <c r="F118" s="14">
        <v>0.006678240740740741</v>
      </c>
      <c r="G118" s="13">
        <f t="shared" si="8"/>
        <v>0.005289351852</v>
      </c>
      <c r="H118" s="15">
        <v>4.0</v>
      </c>
      <c r="I118" s="21">
        <v>9.0</v>
      </c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ht="19.5" customHeight="1">
      <c r="A119" s="22"/>
      <c r="B119" s="18"/>
      <c r="C119" s="18"/>
      <c r="D119" s="18"/>
      <c r="E119" s="18"/>
      <c r="F119" s="18"/>
      <c r="G119" s="19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9.5" customHeight="1">
      <c r="A120" s="7">
        <v>0.44027777777777777</v>
      </c>
      <c r="B120" s="8" t="s">
        <v>4</v>
      </c>
      <c r="C120" s="8" t="s">
        <v>5</v>
      </c>
      <c r="D120" s="8" t="s">
        <v>6</v>
      </c>
      <c r="E120" s="8" t="s">
        <v>8</v>
      </c>
      <c r="F120" s="8" t="s">
        <v>9</v>
      </c>
      <c r="G120" s="8" t="s">
        <v>10</v>
      </c>
      <c r="H120" s="9" t="s">
        <v>11</v>
      </c>
      <c r="I120" s="9" t="s">
        <v>127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9.5" customHeight="1">
      <c r="A121" s="33" t="s">
        <v>132</v>
      </c>
      <c r="B121" s="23">
        <v>1.0</v>
      </c>
      <c r="C121" s="23" t="s">
        <v>79</v>
      </c>
      <c r="D121" s="23" t="s">
        <v>28</v>
      </c>
      <c r="E121" s="24">
        <v>0.002777777777777778</v>
      </c>
      <c r="F121" s="25"/>
      <c r="G121" s="24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ht="19.5" customHeight="1">
      <c r="A122" s="33"/>
      <c r="B122" s="23">
        <v>2.0</v>
      </c>
      <c r="C122" s="23"/>
      <c r="D122" s="23"/>
      <c r="E122" s="24"/>
      <c r="F122" s="24"/>
      <c r="G122" s="24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ht="19.5" customHeight="1">
      <c r="A123" s="33"/>
      <c r="B123" s="23">
        <v>3.0</v>
      </c>
      <c r="C123" s="23" t="s">
        <v>72</v>
      </c>
      <c r="D123" s="23" t="s">
        <v>28</v>
      </c>
      <c r="E123" s="24">
        <v>0.002777777777777778</v>
      </c>
      <c r="F123" s="25">
        <v>0.049525462962962966</v>
      </c>
      <c r="G123" s="24">
        <f>F123-E123</f>
        <v>0.04674768519</v>
      </c>
      <c r="H123" s="21">
        <v>1.0</v>
      </c>
      <c r="I123" s="21">
        <v>1.0</v>
      </c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ht="19.5" customHeight="1">
      <c r="A124" s="22"/>
      <c r="B124" s="23"/>
      <c r="C124" s="23"/>
      <c r="D124" s="23"/>
      <c r="E124" s="23"/>
      <c r="F124" s="23"/>
      <c r="G124" s="24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ht="19.5" customHeight="1">
      <c r="A125" s="7">
        <v>0.44166666666666665</v>
      </c>
      <c r="B125" s="8" t="s">
        <v>4</v>
      </c>
      <c r="C125" s="8" t="s">
        <v>5</v>
      </c>
      <c r="D125" s="8" t="s">
        <v>6</v>
      </c>
      <c r="E125" s="8" t="s">
        <v>8</v>
      </c>
      <c r="F125" s="8" t="s">
        <v>9</v>
      </c>
      <c r="G125" s="8" t="s">
        <v>10</v>
      </c>
      <c r="H125" s="9" t="s">
        <v>11</v>
      </c>
      <c r="I125" s="9" t="s">
        <v>127</v>
      </c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9.5" customHeight="1">
      <c r="A126" s="23" t="s">
        <v>133</v>
      </c>
      <c r="B126" s="23">
        <v>2.0</v>
      </c>
      <c r="C126" s="26" t="s">
        <v>16</v>
      </c>
      <c r="D126" s="26" t="s">
        <v>14</v>
      </c>
      <c r="E126" s="24">
        <v>0.004166666666666667</v>
      </c>
      <c r="F126" s="25">
        <v>0.007534722222222222</v>
      </c>
      <c r="G126" s="24">
        <f t="shared" ref="G126:G130" si="9">F126-E126</f>
        <v>0.003368055556</v>
      </c>
      <c r="H126" s="34">
        <v>1.0</v>
      </c>
      <c r="I126" s="34">
        <v>1.0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9.5" customHeight="1">
      <c r="A127" s="23"/>
      <c r="B127" s="23">
        <v>1.0</v>
      </c>
      <c r="C127" s="23" t="s">
        <v>134</v>
      </c>
      <c r="D127" s="23" t="s">
        <v>19</v>
      </c>
      <c r="E127" s="24">
        <v>0.004166666666666667</v>
      </c>
      <c r="F127" s="25">
        <v>0.0076851851851851855</v>
      </c>
      <c r="G127" s="24">
        <f t="shared" si="9"/>
        <v>0.003518518519</v>
      </c>
      <c r="H127" s="34">
        <v>2.0</v>
      </c>
      <c r="I127" s="34">
        <v>2.0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9.5" customHeight="1">
      <c r="A128" s="23"/>
      <c r="B128" s="23">
        <v>3.0</v>
      </c>
      <c r="C128" s="23" t="s">
        <v>20</v>
      </c>
      <c r="D128" s="23" t="s">
        <v>21</v>
      </c>
      <c r="E128" s="24">
        <v>0.00416666666666667</v>
      </c>
      <c r="F128" s="25">
        <v>0.007789351851851852</v>
      </c>
      <c r="G128" s="24">
        <f t="shared" si="9"/>
        <v>0.003622685185</v>
      </c>
      <c r="H128" s="34">
        <v>3.0</v>
      </c>
      <c r="I128" s="34">
        <v>3.0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9.5" customHeight="1">
      <c r="A129" s="23"/>
      <c r="B129" s="23">
        <v>5.0</v>
      </c>
      <c r="C129" s="23" t="s">
        <v>27</v>
      </c>
      <c r="D129" s="23" t="s">
        <v>28</v>
      </c>
      <c r="E129" s="24">
        <v>0.00416666666666667</v>
      </c>
      <c r="F129" s="25">
        <v>0.008506944444444444</v>
      </c>
      <c r="G129" s="24">
        <f t="shared" si="9"/>
        <v>0.004340277778</v>
      </c>
      <c r="H129" s="34">
        <v>4.0</v>
      </c>
      <c r="I129" s="34">
        <v>7.0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9.5" customHeight="1">
      <c r="A130" s="23"/>
      <c r="B130" s="23">
        <v>4.0</v>
      </c>
      <c r="C130" s="26" t="s">
        <v>32</v>
      </c>
      <c r="D130" s="26" t="s">
        <v>14</v>
      </c>
      <c r="E130" s="24">
        <v>0.00416666666666667</v>
      </c>
      <c r="F130" s="25">
        <v>0.008715277777777778</v>
      </c>
      <c r="G130" s="24">
        <f t="shared" si="9"/>
        <v>0.004548611111</v>
      </c>
      <c r="H130" s="34">
        <v>5.0</v>
      </c>
      <c r="I130" s="34">
        <v>8.0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9.5" customHeight="1">
      <c r="A131" s="22"/>
      <c r="B131" s="23"/>
      <c r="C131" s="23"/>
      <c r="D131" s="23"/>
      <c r="E131" s="23"/>
      <c r="F131" s="23"/>
      <c r="G131" s="23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9.5" customHeight="1">
      <c r="A132" s="7">
        <v>0.44305555555555554</v>
      </c>
      <c r="B132" s="8" t="s">
        <v>4</v>
      </c>
      <c r="C132" s="8" t="s">
        <v>5</v>
      </c>
      <c r="D132" s="8" t="s">
        <v>6</v>
      </c>
      <c r="E132" s="8" t="s">
        <v>8</v>
      </c>
      <c r="F132" s="8" t="s">
        <v>9</v>
      </c>
      <c r="G132" s="8" t="s">
        <v>10</v>
      </c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9.5" customHeight="1">
      <c r="A133" s="23" t="s">
        <v>133</v>
      </c>
      <c r="B133" s="23">
        <v>4.0</v>
      </c>
      <c r="C133" s="23" t="s">
        <v>24</v>
      </c>
      <c r="D133" s="23" t="s">
        <v>25</v>
      </c>
      <c r="E133" s="24">
        <v>0.00555555555555556</v>
      </c>
      <c r="F133" s="25">
        <v>0.009305555555555555</v>
      </c>
      <c r="G133" s="24">
        <f t="shared" ref="G133:G136" si="10">F133-E133</f>
        <v>0.00375</v>
      </c>
      <c r="H133" s="34">
        <v>1.0</v>
      </c>
      <c r="I133" s="34">
        <v>4.0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9.5" customHeight="1">
      <c r="A134" s="23"/>
      <c r="B134" s="23">
        <v>3.0</v>
      </c>
      <c r="C134" s="23" t="s">
        <v>26</v>
      </c>
      <c r="D134" s="23" t="s">
        <v>25</v>
      </c>
      <c r="E134" s="24">
        <v>0.00555555555555556</v>
      </c>
      <c r="F134" s="25">
        <v>0.009398148148148149</v>
      </c>
      <c r="G134" s="24">
        <f t="shared" si="10"/>
        <v>0.003842592593</v>
      </c>
      <c r="H134" s="34">
        <v>2.0</v>
      </c>
      <c r="I134" s="34">
        <v>5.0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9.5" customHeight="1">
      <c r="A135" s="23"/>
      <c r="B135" s="23">
        <v>2.0</v>
      </c>
      <c r="C135" s="23" t="s">
        <v>135</v>
      </c>
      <c r="D135" s="23" t="s">
        <v>43</v>
      </c>
      <c r="E135" s="24">
        <v>0.005555555555555556</v>
      </c>
      <c r="F135" s="25">
        <v>0.009837962962962963</v>
      </c>
      <c r="G135" s="24">
        <f t="shared" si="10"/>
        <v>0.004282407407</v>
      </c>
      <c r="H135" s="21">
        <v>3.0</v>
      </c>
      <c r="I135" s="21">
        <v>6.0</v>
      </c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ht="19.5" customHeight="1">
      <c r="A136" s="23"/>
      <c r="B136" s="23">
        <v>1.0</v>
      </c>
      <c r="C136" s="23" t="s">
        <v>33</v>
      </c>
      <c r="D136" s="23" t="s">
        <v>25</v>
      </c>
      <c r="E136" s="24">
        <v>0.005555555555555556</v>
      </c>
      <c r="F136" s="25">
        <v>0.011157407407407408</v>
      </c>
      <c r="G136" s="24">
        <f t="shared" si="10"/>
        <v>0.005601851852</v>
      </c>
      <c r="H136" s="21">
        <v>4.0</v>
      </c>
      <c r="I136" s="21">
        <v>9.0</v>
      </c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ht="19.5" customHeight="1">
      <c r="A137" s="22"/>
      <c r="B137" s="23"/>
      <c r="C137" s="23"/>
      <c r="D137" s="23"/>
      <c r="E137" s="23"/>
      <c r="F137" s="23"/>
      <c r="G137" s="24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ht="19.5" customHeight="1">
      <c r="A138" s="7">
        <v>0.4444444444444444</v>
      </c>
      <c r="B138" s="8" t="s">
        <v>4</v>
      </c>
      <c r="C138" s="8" t="s">
        <v>5</v>
      </c>
      <c r="D138" s="8" t="s">
        <v>6</v>
      </c>
      <c r="E138" s="8" t="s">
        <v>8</v>
      </c>
      <c r="F138" s="8" t="s">
        <v>9</v>
      </c>
      <c r="G138" s="8" t="s">
        <v>10</v>
      </c>
      <c r="H138" s="9" t="s">
        <v>11</v>
      </c>
      <c r="I138" s="9" t="s">
        <v>127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9.5" customHeight="1">
      <c r="A139" s="23" t="s">
        <v>136</v>
      </c>
      <c r="B139" s="23">
        <v>4.0</v>
      </c>
      <c r="C139" s="23" t="s">
        <v>115</v>
      </c>
      <c r="D139" s="23" t="s">
        <v>25</v>
      </c>
      <c r="E139" s="24">
        <v>0.00694444444444444</v>
      </c>
      <c r="F139" s="25">
        <v>0.01074074074074074</v>
      </c>
      <c r="G139" s="24">
        <f t="shared" ref="G139:G142" si="11">F139-E139</f>
        <v>0.003796296296</v>
      </c>
      <c r="H139" s="34">
        <v>1.0</v>
      </c>
      <c r="I139" s="34">
        <v>1.0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9.5" customHeight="1">
      <c r="A140" s="23"/>
      <c r="B140" s="23">
        <v>1.0</v>
      </c>
      <c r="C140" s="23" t="s">
        <v>117</v>
      </c>
      <c r="D140" s="23" t="s">
        <v>28</v>
      </c>
      <c r="E140" s="24">
        <v>0.006944444444444444</v>
      </c>
      <c r="F140" s="25">
        <v>0.010868055555555556</v>
      </c>
      <c r="G140" s="24">
        <f t="shared" si="11"/>
        <v>0.003923611111</v>
      </c>
      <c r="H140" s="34">
        <v>2.0</v>
      </c>
      <c r="I140" s="34">
        <v>2.0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9.5" customHeight="1">
      <c r="A141" s="23"/>
      <c r="B141" s="23">
        <v>3.0</v>
      </c>
      <c r="C141" s="23" t="s">
        <v>118</v>
      </c>
      <c r="D141" s="23" t="s">
        <v>21</v>
      </c>
      <c r="E141" s="24">
        <v>0.00694444444444444</v>
      </c>
      <c r="F141" s="25">
        <v>0.010891203703703703</v>
      </c>
      <c r="G141" s="24">
        <f t="shared" si="11"/>
        <v>0.003946759259</v>
      </c>
      <c r="H141" s="34">
        <v>3.0</v>
      </c>
      <c r="I141" s="34">
        <v>3.0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9.5" customHeight="1">
      <c r="A142" s="23"/>
      <c r="B142" s="23">
        <v>2.0</v>
      </c>
      <c r="C142" s="23" t="s">
        <v>116</v>
      </c>
      <c r="D142" s="23" t="s">
        <v>28</v>
      </c>
      <c r="E142" s="24">
        <v>0.006944444444444444</v>
      </c>
      <c r="F142" s="25">
        <v>0.012268518518518519</v>
      </c>
      <c r="G142" s="24">
        <f t="shared" si="11"/>
        <v>0.005324074074</v>
      </c>
      <c r="H142" s="34">
        <v>4.0</v>
      </c>
      <c r="I142" s="34">
        <v>4.0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9.5" customHeight="1">
      <c r="A143" s="23"/>
      <c r="B143" s="23"/>
      <c r="C143" s="23"/>
      <c r="D143" s="23"/>
      <c r="E143" s="23"/>
      <c r="F143" s="23"/>
      <c r="G143" s="23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9.5" customHeight="1">
      <c r="A144" s="7">
        <v>0.4458333333333333</v>
      </c>
      <c r="B144" s="8" t="s">
        <v>4</v>
      </c>
      <c r="C144" s="8" t="s">
        <v>5</v>
      </c>
      <c r="D144" s="8" t="s">
        <v>6</v>
      </c>
      <c r="E144" s="8" t="s">
        <v>8</v>
      </c>
      <c r="F144" s="8" t="s">
        <v>9</v>
      </c>
      <c r="G144" s="8" t="s">
        <v>10</v>
      </c>
      <c r="H144" s="9" t="s">
        <v>11</v>
      </c>
      <c r="I144" s="9" t="s">
        <v>127</v>
      </c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9.5" customHeight="1">
      <c r="A145" s="22" t="s">
        <v>137</v>
      </c>
      <c r="B145" s="23">
        <v>1.0</v>
      </c>
      <c r="C145" s="23" t="s">
        <v>86</v>
      </c>
      <c r="D145" s="23" t="s">
        <v>19</v>
      </c>
      <c r="E145" s="24">
        <v>0.008333333333333333</v>
      </c>
      <c r="F145" s="28" t="s">
        <v>138</v>
      </c>
      <c r="G145" s="28" t="s">
        <v>138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9.5" customHeight="1">
      <c r="A146" s="23"/>
      <c r="B146" s="23">
        <v>2.0</v>
      </c>
      <c r="C146" s="23" t="s">
        <v>100</v>
      </c>
      <c r="D146" s="23" t="s">
        <v>25</v>
      </c>
      <c r="E146" s="24">
        <v>0.008333333333333333</v>
      </c>
      <c r="F146" s="28" t="s">
        <v>138</v>
      </c>
      <c r="G146" s="28" t="s">
        <v>138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9.5" customHeight="1">
      <c r="A147" s="23"/>
      <c r="B147" s="23">
        <v>3.0</v>
      </c>
      <c r="C147" s="26" t="s">
        <v>103</v>
      </c>
      <c r="D147" s="26" t="s">
        <v>14</v>
      </c>
      <c r="E147" s="24">
        <v>0.00833333333333333</v>
      </c>
      <c r="F147" s="28" t="s">
        <v>138</v>
      </c>
      <c r="G147" s="28" t="s">
        <v>138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9.5" customHeight="1">
      <c r="A148" s="23"/>
      <c r="B148" s="23">
        <v>4.0</v>
      </c>
      <c r="C148" s="26" t="s">
        <v>107</v>
      </c>
      <c r="D148" s="26" t="s">
        <v>14</v>
      </c>
      <c r="E148" s="24">
        <v>0.00833333333333333</v>
      </c>
      <c r="F148" s="28" t="s">
        <v>138</v>
      </c>
      <c r="G148" s="28" t="s">
        <v>138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9.5" customHeight="1">
      <c r="A149" s="23"/>
      <c r="B149" s="23">
        <v>5.0</v>
      </c>
      <c r="C149" s="30" t="s">
        <v>139</v>
      </c>
      <c r="D149" s="26" t="s">
        <v>14</v>
      </c>
      <c r="E149" s="24">
        <v>0.00833333333333333</v>
      </c>
      <c r="F149" s="28" t="s">
        <v>138</v>
      </c>
      <c r="G149" s="28" t="s">
        <v>138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9.5" customHeight="1">
      <c r="A150" s="23"/>
      <c r="B150" s="23">
        <v>6.0</v>
      </c>
      <c r="C150" s="23" t="s">
        <v>104</v>
      </c>
      <c r="D150" s="23" t="s">
        <v>28</v>
      </c>
      <c r="E150" s="24">
        <v>0.00833333333333333</v>
      </c>
      <c r="F150" s="28" t="s">
        <v>138</v>
      </c>
      <c r="G150" s="28" t="s">
        <v>138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9.5" customHeight="1">
      <c r="A151" s="23"/>
      <c r="B151" s="23"/>
      <c r="C151" s="23"/>
      <c r="D151" s="23"/>
      <c r="E151" s="23"/>
      <c r="F151" s="23"/>
      <c r="G151" s="23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9.5" customHeight="1">
      <c r="A152" s="7">
        <v>0.4472222222222222</v>
      </c>
      <c r="B152" s="8" t="s">
        <v>4</v>
      </c>
      <c r="C152" s="8" t="s">
        <v>5</v>
      </c>
      <c r="D152" s="8" t="s">
        <v>6</v>
      </c>
      <c r="E152" s="8" t="s">
        <v>8</v>
      </c>
      <c r="F152" s="8" t="s">
        <v>9</v>
      </c>
      <c r="G152" s="8" t="s">
        <v>10</v>
      </c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9.5" customHeight="1">
      <c r="A153" s="22" t="s">
        <v>137</v>
      </c>
      <c r="B153" s="23">
        <v>4.0</v>
      </c>
      <c r="C153" s="23" t="s">
        <v>105</v>
      </c>
      <c r="D153" s="23" t="s">
        <v>25</v>
      </c>
      <c r="E153" s="24">
        <v>0.00972222222222222</v>
      </c>
      <c r="F153" s="25">
        <v>0.013796296296296296</v>
      </c>
      <c r="G153" s="24">
        <f t="shared" ref="G153:G157" si="12">F153-E153</f>
        <v>0.004074074074</v>
      </c>
      <c r="H153" s="34">
        <v>1.0</v>
      </c>
      <c r="I153" s="34">
        <v>1.0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9.5" customHeight="1">
      <c r="A154" s="22"/>
      <c r="B154" s="23">
        <v>5.0</v>
      </c>
      <c r="C154" s="23" t="s">
        <v>106</v>
      </c>
      <c r="D154" s="23" t="s">
        <v>25</v>
      </c>
      <c r="E154" s="24">
        <v>0.00972222222222222</v>
      </c>
      <c r="F154" s="25">
        <v>0.013912037037037037</v>
      </c>
      <c r="G154" s="24">
        <f t="shared" si="12"/>
        <v>0.004189814815</v>
      </c>
      <c r="H154" s="34">
        <v>2.0</v>
      </c>
      <c r="I154" s="34">
        <v>2.0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9.5" customHeight="1">
      <c r="A155" s="23"/>
      <c r="B155" s="23">
        <v>1.0</v>
      </c>
      <c r="C155" s="23" t="s">
        <v>110</v>
      </c>
      <c r="D155" s="23" t="s">
        <v>21</v>
      </c>
      <c r="E155" s="24">
        <v>0.009722222222222222</v>
      </c>
      <c r="F155" s="25">
        <v>0.014004629629629629</v>
      </c>
      <c r="G155" s="24">
        <f t="shared" si="12"/>
        <v>0.004282407407</v>
      </c>
      <c r="H155" s="34">
        <v>3.0</v>
      </c>
      <c r="I155" s="34">
        <v>3.0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9.5" customHeight="1">
      <c r="A156" s="22"/>
      <c r="B156" s="23">
        <v>2.0</v>
      </c>
      <c r="C156" s="23" t="s">
        <v>108</v>
      </c>
      <c r="D156" s="23" t="s">
        <v>30</v>
      </c>
      <c r="E156" s="24">
        <v>0.009722222222222222</v>
      </c>
      <c r="F156" s="25">
        <v>0.014050925925925927</v>
      </c>
      <c r="G156" s="24">
        <f t="shared" si="12"/>
        <v>0.004328703704</v>
      </c>
      <c r="H156" s="34">
        <v>4.0</v>
      </c>
      <c r="I156" s="34">
        <v>4.0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9.5" customHeight="1">
      <c r="A157" s="23"/>
      <c r="B157" s="23">
        <v>3.0</v>
      </c>
      <c r="C157" s="23" t="s">
        <v>109</v>
      </c>
      <c r="D157" s="23" t="s">
        <v>30</v>
      </c>
      <c r="E157" s="24">
        <v>0.00972222222222222</v>
      </c>
      <c r="F157" s="25">
        <v>0.01460648148148148</v>
      </c>
      <c r="G157" s="24">
        <f t="shared" si="12"/>
        <v>0.004884259259</v>
      </c>
      <c r="H157" s="34">
        <v>5.0</v>
      </c>
      <c r="I157" s="34">
        <v>5.0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9.5" customHeight="1">
      <c r="A158" s="23"/>
      <c r="B158" s="23">
        <v>6.0</v>
      </c>
      <c r="C158" s="23" t="s">
        <v>140</v>
      </c>
      <c r="D158" s="23" t="s">
        <v>23</v>
      </c>
      <c r="E158" s="24">
        <v>0.00972222222222222</v>
      </c>
      <c r="F158" s="28" t="s">
        <v>34</v>
      </c>
      <c r="G158" s="28" t="s">
        <v>34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9.5" customHeight="1">
      <c r="A159" s="22"/>
      <c r="B159" s="23"/>
      <c r="C159" s="23"/>
      <c r="D159" s="23"/>
      <c r="E159" s="23"/>
      <c r="F159" s="23"/>
      <c r="G159" s="24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ht="19.5" customHeight="1">
      <c r="A160" s="7">
        <v>0.4486111111111111</v>
      </c>
      <c r="B160" s="8" t="s">
        <v>4</v>
      </c>
      <c r="C160" s="8" t="s">
        <v>5</v>
      </c>
      <c r="D160" s="8" t="s">
        <v>6</v>
      </c>
      <c r="E160" s="8" t="s">
        <v>8</v>
      </c>
      <c r="F160" s="8" t="s">
        <v>9</v>
      </c>
      <c r="G160" s="8" t="s">
        <v>10</v>
      </c>
      <c r="H160" s="9" t="s">
        <v>11</v>
      </c>
      <c r="I160" s="9" t="s">
        <v>127</v>
      </c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9.5" customHeight="1">
      <c r="A161" s="22" t="s">
        <v>141</v>
      </c>
      <c r="B161" s="23">
        <v>1.0</v>
      </c>
      <c r="C161" s="26" t="s">
        <v>74</v>
      </c>
      <c r="D161" s="26" t="s">
        <v>14</v>
      </c>
      <c r="E161" s="24">
        <v>0.011111111111111112</v>
      </c>
      <c r="F161" s="25">
        <v>0.015196759259259259</v>
      </c>
      <c r="G161" s="24">
        <f t="shared" ref="G161:G165" si="13">F161-E161</f>
        <v>0.004085648148</v>
      </c>
      <c r="H161" s="34">
        <v>1.0</v>
      </c>
      <c r="I161" s="34">
        <v>1.0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9.5" customHeight="1">
      <c r="A162" s="23"/>
      <c r="B162" s="23">
        <v>3.0</v>
      </c>
      <c r="C162" s="23" t="s">
        <v>142</v>
      </c>
      <c r="D162" s="23" t="s">
        <v>21</v>
      </c>
      <c r="E162" s="24">
        <v>0.0111111111111111</v>
      </c>
      <c r="F162" s="25">
        <v>0.015266203703703704</v>
      </c>
      <c r="G162" s="24">
        <f t="shared" si="13"/>
        <v>0.004155092593</v>
      </c>
      <c r="H162" s="34">
        <v>2.0</v>
      </c>
      <c r="I162" s="34">
        <v>2.0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9.5" customHeight="1">
      <c r="A163" s="23"/>
      <c r="B163" s="23">
        <v>4.0</v>
      </c>
      <c r="C163" s="23" t="s">
        <v>76</v>
      </c>
      <c r="D163" s="23" t="s">
        <v>25</v>
      </c>
      <c r="E163" s="24">
        <v>0.0111111111111111</v>
      </c>
      <c r="F163" s="25">
        <v>0.01542824074074074</v>
      </c>
      <c r="G163" s="24">
        <f t="shared" si="13"/>
        <v>0.00431712963</v>
      </c>
      <c r="H163" s="34">
        <v>3.0</v>
      </c>
      <c r="I163" s="34">
        <v>3.0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9.5" customHeight="1">
      <c r="A164" s="23"/>
      <c r="B164" s="23">
        <v>6.0</v>
      </c>
      <c r="C164" s="23" t="s">
        <v>78</v>
      </c>
      <c r="D164" s="23" t="s">
        <v>25</v>
      </c>
      <c r="E164" s="24">
        <v>0.0111111111111111</v>
      </c>
      <c r="F164" s="25">
        <v>0.015787037037037037</v>
      </c>
      <c r="G164" s="24">
        <f t="shared" si="13"/>
        <v>0.004675925926</v>
      </c>
      <c r="H164" s="34">
        <v>4.0</v>
      </c>
      <c r="I164" s="34">
        <v>4.0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9.5" customHeight="1">
      <c r="A165" s="23"/>
      <c r="B165" s="23">
        <v>2.0</v>
      </c>
      <c r="C165" s="23" t="s">
        <v>75</v>
      </c>
      <c r="D165" s="23" t="s">
        <v>30</v>
      </c>
      <c r="E165" s="24">
        <v>0.011111111111111112</v>
      </c>
      <c r="F165" s="25">
        <v>0.015856481481481482</v>
      </c>
      <c r="G165" s="24">
        <f t="shared" si="13"/>
        <v>0.00474537037</v>
      </c>
      <c r="H165" s="34">
        <v>5.0</v>
      </c>
      <c r="I165" s="34">
        <v>5.0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9.5" customHeight="1">
      <c r="A166" s="23"/>
      <c r="B166" s="23">
        <v>5.0</v>
      </c>
      <c r="C166" s="23" t="s">
        <v>77</v>
      </c>
      <c r="D166" s="23" t="s">
        <v>25</v>
      </c>
      <c r="E166" s="24">
        <v>0.0111111111111111</v>
      </c>
      <c r="F166" s="28" t="s">
        <v>34</v>
      </c>
      <c r="G166" s="28" t="s">
        <v>34</v>
      </c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9.5" customHeight="1">
      <c r="A167" s="23"/>
      <c r="B167" s="23"/>
      <c r="C167" s="23"/>
      <c r="D167" s="23"/>
      <c r="E167" s="23"/>
      <c r="F167" s="23"/>
      <c r="G167" s="2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9.5" customHeight="1">
      <c r="A168" s="7">
        <v>0.45</v>
      </c>
      <c r="B168" s="8" t="s">
        <v>4</v>
      </c>
      <c r="C168" s="8" t="s">
        <v>5</v>
      </c>
      <c r="D168" s="8" t="s">
        <v>6</v>
      </c>
      <c r="E168" s="8" t="s">
        <v>8</v>
      </c>
      <c r="F168" s="8" t="s">
        <v>9</v>
      </c>
      <c r="G168" s="8" t="s">
        <v>10</v>
      </c>
      <c r="H168" s="9" t="s">
        <v>11</v>
      </c>
      <c r="I168" s="9" t="s">
        <v>127</v>
      </c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9.5" customHeight="1">
      <c r="A169" s="35" t="s">
        <v>143</v>
      </c>
      <c r="B169" s="23">
        <v>4.0</v>
      </c>
      <c r="C169" s="23" t="s">
        <v>36</v>
      </c>
      <c r="D169" s="23" t="s">
        <v>30</v>
      </c>
      <c r="E169" s="24">
        <v>0.0125</v>
      </c>
      <c r="F169" s="25">
        <v>0.015625</v>
      </c>
      <c r="G169" s="24">
        <f t="shared" ref="G169:G173" si="14">F169-E169</f>
        <v>0.003125</v>
      </c>
      <c r="H169" s="21">
        <v>1.0</v>
      </c>
      <c r="I169" s="21">
        <v>2.0</v>
      </c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ht="19.5" customHeight="1">
      <c r="A170" s="22"/>
      <c r="B170" s="23">
        <v>3.0</v>
      </c>
      <c r="C170" s="23" t="s">
        <v>144</v>
      </c>
      <c r="D170" s="23" t="s">
        <v>28</v>
      </c>
      <c r="E170" s="24">
        <v>0.0125</v>
      </c>
      <c r="F170" s="25">
        <v>0.015694444444444445</v>
      </c>
      <c r="G170" s="24">
        <f t="shared" si="14"/>
        <v>0.003194444444</v>
      </c>
      <c r="H170" s="21">
        <v>2.0</v>
      </c>
      <c r="I170" s="21">
        <v>3.0</v>
      </c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ht="19.5" customHeight="1">
      <c r="A171" s="22"/>
      <c r="B171" s="23">
        <v>1.0</v>
      </c>
      <c r="C171" s="23" t="s">
        <v>145</v>
      </c>
      <c r="D171" s="23" t="s">
        <v>19</v>
      </c>
      <c r="E171" s="24">
        <v>0.012499999999999999</v>
      </c>
      <c r="F171" s="25">
        <v>0.01579861111111111</v>
      </c>
      <c r="G171" s="24">
        <f t="shared" si="14"/>
        <v>0.003298611111</v>
      </c>
      <c r="H171" s="21">
        <v>3.0</v>
      </c>
      <c r="I171" s="21">
        <v>4.0</v>
      </c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ht="19.5" customHeight="1">
      <c r="A172" s="23"/>
      <c r="B172" s="23">
        <v>2.0</v>
      </c>
      <c r="C172" s="23" t="s">
        <v>41</v>
      </c>
      <c r="D172" s="23" t="s">
        <v>19</v>
      </c>
      <c r="E172" s="24">
        <v>0.012499999999999999</v>
      </c>
      <c r="F172" s="25">
        <v>0.015868055555555555</v>
      </c>
      <c r="G172" s="24">
        <f t="shared" si="14"/>
        <v>0.003368055556</v>
      </c>
      <c r="H172" s="34">
        <v>4.0</v>
      </c>
      <c r="I172" s="34">
        <v>5.0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9.5" customHeight="1">
      <c r="A173" s="22"/>
      <c r="B173" s="23">
        <v>5.0</v>
      </c>
      <c r="C173" s="23" t="s">
        <v>40</v>
      </c>
      <c r="D173" s="23" t="s">
        <v>25</v>
      </c>
      <c r="E173" s="24">
        <v>0.0125</v>
      </c>
      <c r="F173" s="25">
        <v>0.015914351851851853</v>
      </c>
      <c r="G173" s="24">
        <f t="shared" si="14"/>
        <v>0.003414351852</v>
      </c>
      <c r="H173" s="21">
        <v>5.0</v>
      </c>
      <c r="I173" s="21">
        <v>6.0</v>
      </c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ht="19.5" customHeight="1">
      <c r="A174" s="23"/>
      <c r="B174" s="23"/>
      <c r="C174" s="23"/>
      <c r="D174" s="23"/>
      <c r="E174" s="23"/>
      <c r="F174" s="23"/>
      <c r="G174" s="2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9.5" customHeight="1">
      <c r="A175" s="7">
        <v>0.4513888888888889</v>
      </c>
      <c r="B175" s="8" t="s">
        <v>4</v>
      </c>
      <c r="C175" s="8" t="s">
        <v>5</v>
      </c>
      <c r="D175" s="8" t="s">
        <v>6</v>
      </c>
      <c r="E175" s="8" t="s">
        <v>8</v>
      </c>
      <c r="F175" s="8" t="s">
        <v>9</v>
      </c>
      <c r="G175" s="8" t="s">
        <v>10</v>
      </c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9.5" customHeight="1">
      <c r="A176" s="35" t="s">
        <v>143</v>
      </c>
      <c r="B176" s="23">
        <v>1.0</v>
      </c>
      <c r="C176" s="23"/>
      <c r="D176" s="23"/>
      <c r="E176" s="28"/>
      <c r="F176" s="24"/>
      <c r="G176" s="24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ht="19.5" customHeight="1">
      <c r="A177" s="22"/>
      <c r="B177" s="23">
        <v>4.0</v>
      </c>
      <c r="C177" s="26" t="s">
        <v>44</v>
      </c>
      <c r="D177" s="26" t="s">
        <v>14</v>
      </c>
      <c r="E177" s="24">
        <v>0.0138888888888889</v>
      </c>
      <c r="F177" s="25">
        <v>0.017453703703703704</v>
      </c>
      <c r="G177" s="24">
        <f t="shared" ref="G177:G180" si="15">F177-E177</f>
        <v>0.003564814815</v>
      </c>
      <c r="H177" s="34">
        <v>1.0</v>
      </c>
      <c r="I177" s="34">
        <v>7.0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9.5" customHeight="1">
      <c r="A178" s="23"/>
      <c r="B178" s="23">
        <v>3.0</v>
      </c>
      <c r="C178" s="23" t="s">
        <v>45</v>
      </c>
      <c r="D178" s="23" t="s">
        <v>19</v>
      </c>
      <c r="E178" s="24">
        <v>0.0138888888888889</v>
      </c>
      <c r="F178" s="25">
        <v>0.017488425925925925</v>
      </c>
      <c r="G178" s="24">
        <f t="shared" si="15"/>
        <v>0.003599537037</v>
      </c>
      <c r="H178" s="34">
        <v>2.0</v>
      </c>
      <c r="I178" s="34">
        <v>10.0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9.5" customHeight="1">
      <c r="A179" s="23"/>
      <c r="B179" s="23">
        <v>2.0</v>
      </c>
      <c r="C179" s="16" t="s">
        <v>57</v>
      </c>
      <c r="D179" s="23" t="s">
        <v>19</v>
      </c>
      <c r="E179" s="24">
        <v>0.013888888888888888</v>
      </c>
      <c r="F179" s="25">
        <v>0.01755787037037037</v>
      </c>
      <c r="G179" s="24">
        <f t="shared" si="15"/>
        <v>0.003668981481</v>
      </c>
      <c r="H179" s="34">
        <v>3.0</v>
      </c>
      <c r="I179" s="34">
        <v>12.0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9.5" customHeight="1">
      <c r="A180" s="23"/>
      <c r="B180" s="23">
        <v>5.0</v>
      </c>
      <c r="C180" s="23" t="s">
        <v>49</v>
      </c>
      <c r="D180" s="23" t="s">
        <v>25</v>
      </c>
      <c r="E180" s="24">
        <v>0.0138888888888889</v>
      </c>
      <c r="F180" s="25">
        <v>0.017708333333333333</v>
      </c>
      <c r="G180" s="24">
        <f t="shared" si="15"/>
        <v>0.003819444444</v>
      </c>
      <c r="H180" s="34">
        <v>4.0</v>
      </c>
      <c r="I180" s="34">
        <v>14.0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9.5" customHeight="1">
      <c r="A181" s="23"/>
      <c r="B181" s="23"/>
      <c r="C181" s="23"/>
      <c r="D181" s="23"/>
      <c r="E181" s="23"/>
      <c r="F181" s="23"/>
      <c r="G181" s="23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9.5" customHeight="1">
      <c r="A182" s="7">
        <v>0.4527777777777778</v>
      </c>
      <c r="B182" s="8" t="s">
        <v>4</v>
      </c>
      <c r="C182" s="8" t="s">
        <v>5</v>
      </c>
      <c r="D182" s="8" t="s">
        <v>6</v>
      </c>
      <c r="E182" s="8" t="s">
        <v>8</v>
      </c>
      <c r="F182" s="8" t="s">
        <v>9</v>
      </c>
      <c r="G182" s="8" t="s">
        <v>10</v>
      </c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9.5" customHeight="1">
      <c r="A183" s="35" t="s">
        <v>143</v>
      </c>
      <c r="B183" s="28">
        <v>6.0</v>
      </c>
      <c r="C183" s="28" t="s">
        <v>146</v>
      </c>
      <c r="D183" s="23"/>
      <c r="E183" s="25">
        <v>0.015277777777777777</v>
      </c>
      <c r="F183" s="25">
        <v>0.018692129629629628</v>
      </c>
      <c r="G183" s="24">
        <f t="shared" ref="G183:G187" si="16">F183-E183</f>
        <v>0.003414351852</v>
      </c>
      <c r="H183" s="34">
        <v>1.0</v>
      </c>
      <c r="I183" s="34">
        <v>7.0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9.5" customHeight="1">
      <c r="A184" s="23"/>
      <c r="B184" s="23">
        <v>5.0</v>
      </c>
      <c r="C184" s="16" t="s">
        <v>147</v>
      </c>
      <c r="D184" s="23" t="s">
        <v>43</v>
      </c>
      <c r="E184" s="24">
        <v>0.0152777777777778</v>
      </c>
      <c r="F184" s="25">
        <v>0.01885416666666667</v>
      </c>
      <c r="G184" s="24">
        <f t="shared" si="16"/>
        <v>0.003576388889</v>
      </c>
      <c r="H184" s="34">
        <v>2.0</v>
      </c>
      <c r="I184" s="34">
        <v>9.0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9.5" customHeight="1">
      <c r="A185" s="23"/>
      <c r="B185" s="23">
        <v>4.0</v>
      </c>
      <c r="C185" s="36" t="s">
        <v>148</v>
      </c>
      <c r="D185" s="23" t="s">
        <v>23</v>
      </c>
      <c r="E185" s="24">
        <v>0.0152777777777778</v>
      </c>
      <c r="F185" s="25">
        <v>0.01888888888888889</v>
      </c>
      <c r="G185" s="24">
        <f t="shared" si="16"/>
        <v>0.003611111111</v>
      </c>
      <c r="H185" s="34">
        <v>3.0</v>
      </c>
      <c r="I185" s="34">
        <v>11.0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9.5" customHeight="1">
      <c r="A186" s="23"/>
      <c r="B186" s="23">
        <v>3.0</v>
      </c>
      <c r="C186" s="37" t="s">
        <v>46</v>
      </c>
      <c r="D186" s="23" t="s">
        <v>47</v>
      </c>
      <c r="E186" s="24">
        <v>0.0152777777777778</v>
      </c>
      <c r="F186" s="25">
        <v>0.019016203703703705</v>
      </c>
      <c r="G186" s="24">
        <f t="shared" si="16"/>
        <v>0.003738425926</v>
      </c>
      <c r="H186" s="34">
        <v>4.0</v>
      </c>
      <c r="I186" s="34">
        <v>13.0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9.5" customHeight="1">
      <c r="A187" s="23"/>
      <c r="B187" s="23">
        <v>1.0</v>
      </c>
      <c r="C187" s="26" t="s">
        <v>55</v>
      </c>
      <c r="D187" s="26" t="s">
        <v>14</v>
      </c>
      <c r="E187" s="24">
        <v>0.015277777777777777</v>
      </c>
      <c r="F187" s="25">
        <v>0.019895833333333335</v>
      </c>
      <c r="G187" s="24">
        <f t="shared" si="16"/>
        <v>0.004618055556</v>
      </c>
      <c r="H187" s="34">
        <v>5.0</v>
      </c>
      <c r="I187" s="34">
        <v>15.0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9.5" customHeight="1">
      <c r="A188" s="23"/>
      <c r="B188" s="23">
        <v>2.0</v>
      </c>
      <c r="C188" s="23"/>
      <c r="D188" s="23"/>
      <c r="E188" s="24"/>
      <c r="F188" s="24"/>
      <c r="G188" s="24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9.5" customHeight="1">
      <c r="A189" s="7">
        <v>0.45416666666666666</v>
      </c>
      <c r="B189" s="8" t="s">
        <v>4</v>
      </c>
      <c r="C189" s="8" t="s">
        <v>5</v>
      </c>
      <c r="D189" s="8" t="s">
        <v>6</v>
      </c>
      <c r="E189" s="8" t="s">
        <v>8</v>
      </c>
      <c r="F189" s="8" t="s">
        <v>9</v>
      </c>
      <c r="G189" s="8" t="s">
        <v>10</v>
      </c>
      <c r="H189" s="9" t="s">
        <v>11</v>
      </c>
      <c r="I189" s="9" t="s">
        <v>127</v>
      </c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9.5" customHeight="1">
      <c r="A190" s="23" t="s">
        <v>149</v>
      </c>
      <c r="B190" s="23">
        <v>3.0</v>
      </c>
      <c r="C190" s="23" t="s">
        <v>150</v>
      </c>
      <c r="D190" s="23" t="s">
        <v>28</v>
      </c>
      <c r="E190" s="24">
        <v>0.0166666666666667</v>
      </c>
      <c r="F190" s="25">
        <v>0.020289351851851854</v>
      </c>
      <c r="G190" s="24">
        <f t="shared" ref="G190:G196" si="17">F190-E190</f>
        <v>0.003622685185</v>
      </c>
      <c r="H190" s="34">
        <v>1.0</v>
      </c>
      <c r="I190" s="34">
        <v>1.0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9.5" customHeight="1">
      <c r="A191" s="23"/>
      <c r="B191" s="23">
        <v>4.0</v>
      </c>
      <c r="C191" s="23" t="s">
        <v>121</v>
      </c>
      <c r="D191" s="23" t="s">
        <v>25</v>
      </c>
      <c r="E191" s="24">
        <v>0.0166666666666667</v>
      </c>
      <c r="F191" s="25">
        <v>0.020671296296296295</v>
      </c>
      <c r="G191" s="24">
        <f t="shared" si="17"/>
        <v>0.00400462963</v>
      </c>
      <c r="H191" s="34">
        <v>2.0</v>
      </c>
      <c r="I191" s="34">
        <v>2.0</v>
      </c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9.5" customHeight="1">
      <c r="A192" s="23"/>
      <c r="B192" s="23">
        <v>5.0</v>
      </c>
      <c r="C192" s="23" t="s">
        <v>122</v>
      </c>
      <c r="D192" s="23" t="s">
        <v>25</v>
      </c>
      <c r="E192" s="24">
        <v>0.0166666666666667</v>
      </c>
      <c r="F192" s="25">
        <v>0.020810185185185185</v>
      </c>
      <c r="G192" s="24">
        <f t="shared" si="17"/>
        <v>0.004143518519</v>
      </c>
      <c r="H192" s="34">
        <v>3.0</v>
      </c>
      <c r="I192" s="34">
        <v>3.0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9.5" customHeight="1">
      <c r="A193" s="22"/>
      <c r="B193" s="23">
        <v>6.0</v>
      </c>
      <c r="C193" s="23" t="s">
        <v>126</v>
      </c>
      <c r="D193" s="23" t="s">
        <v>25</v>
      </c>
      <c r="E193" s="24">
        <v>0.0166666666666667</v>
      </c>
      <c r="F193" s="25">
        <v>0.02082175925925926</v>
      </c>
      <c r="G193" s="24">
        <f t="shared" si="17"/>
        <v>0.004155092593</v>
      </c>
      <c r="H193" s="34">
        <v>4.0</v>
      </c>
      <c r="I193" s="34">
        <v>4.0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9.5" customHeight="1">
      <c r="A194" s="23"/>
      <c r="B194" s="28">
        <v>7.0</v>
      </c>
      <c r="C194" s="28" t="s">
        <v>123</v>
      </c>
      <c r="D194" s="28" t="s">
        <v>28</v>
      </c>
      <c r="E194" s="24">
        <v>0.0166666666666667</v>
      </c>
      <c r="F194" s="25">
        <v>0.020925925925925924</v>
      </c>
      <c r="G194" s="24">
        <f t="shared" si="17"/>
        <v>0.004259259259</v>
      </c>
      <c r="H194" s="34">
        <v>5.0</v>
      </c>
      <c r="I194" s="34">
        <v>5.0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9.5" customHeight="1">
      <c r="A195" s="23"/>
      <c r="B195" s="23">
        <v>2.0</v>
      </c>
      <c r="C195" s="26" t="s">
        <v>124</v>
      </c>
      <c r="D195" s="26" t="s">
        <v>14</v>
      </c>
      <c r="E195" s="24">
        <v>0.016666666666666666</v>
      </c>
      <c r="F195" s="25">
        <v>0.021215277777777777</v>
      </c>
      <c r="G195" s="24">
        <f t="shared" si="17"/>
        <v>0.004548611111</v>
      </c>
      <c r="H195" s="34">
        <v>6.0</v>
      </c>
      <c r="I195" s="34">
        <v>6.0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9.5" customHeight="1">
      <c r="A196" s="23"/>
      <c r="B196" s="23">
        <v>1.0</v>
      </c>
      <c r="C196" s="26" t="s">
        <v>125</v>
      </c>
      <c r="D196" s="26" t="s">
        <v>14</v>
      </c>
      <c r="E196" s="24">
        <v>0.016666666666666666</v>
      </c>
      <c r="F196" s="25">
        <v>0.02144675925925926</v>
      </c>
      <c r="G196" s="24">
        <f t="shared" si="17"/>
        <v>0.004780092593</v>
      </c>
      <c r="H196" s="34">
        <v>7.0</v>
      </c>
      <c r="I196" s="34">
        <v>7.0</v>
      </c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9.5" customHeight="1">
      <c r="A197" s="7">
        <v>0.45555555555555555</v>
      </c>
      <c r="B197" s="8" t="s">
        <v>4</v>
      </c>
      <c r="C197" s="8" t="s">
        <v>5</v>
      </c>
      <c r="D197" s="8" t="s">
        <v>6</v>
      </c>
      <c r="E197" s="8" t="s">
        <v>8</v>
      </c>
      <c r="F197" s="8" t="s">
        <v>9</v>
      </c>
      <c r="G197" s="8" t="s">
        <v>10</v>
      </c>
      <c r="H197" s="9" t="s">
        <v>11</v>
      </c>
      <c r="I197" s="9" t="s">
        <v>127</v>
      </c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9.5" customHeight="1">
      <c r="A198" s="22" t="s">
        <v>151</v>
      </c>
      <c r="B198" s="23">
        <v>1.0</v>
      </c>
      <c r="C198" s="23" t="s">
        <v>152</v>
      </c>
      <c r="D198" s="23" t="s">
        <v>28</v>
      </c>
      <c r="E198" s="24">
        <v>0.018055555555555557</v>
      </c>
      <c r="F198" s="25">
        <v>0.021493055555555557</v>
      </c>
      <c r="G198" s="24">
        <f t="shared" ref="G198:G203" si="18">F198-E198</f>
        <v>0.0034375</v>
      </c>
      <c r="H198" s="34">
        <v>1.0</v>
      </c>
      <c r="I198" s="34">
        <v>1.0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9.5" customHeight="1">
      <c r="A199" s="23"/>
      <c r="B199" s="23">
        <v>2.0</v>
      </c>
      <c r="C199" s="23" t="s">
        <v>153</v>
      </c>
      <c r="D199" s="23" t="s">
        <v>25</v>
      </c>
      <c r="E199" s="24">
        <v>0.018055555555555557</v>
      </c>
      <c r="F199" s="25">
        <v>0.021550925925925925</v>
      </c>
      <c r="G199" s="24">
        <f t="shared" si="18"/>
        <v>0.00349537037</v>
      </c>
      <c r="H199" s="34">
        <v>2.0</v>
      </c>
      <c r="I199" s="34">
        <v>2.0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9.5" customHeight="1">
      <c r="A200" s="23"/>
      <c r="B200" s="23">
        <v>3.0</v>
      </c>
      <c r="C200" s="23" t="s">
        <v>154</v>
      </c>
      <c r="D200" s="23" t="s">
        <v>25</v>
      </c>
      <c r="E200" s="24">
        <v>0.0180555555555556</v>
      </c>
      <c r="F200" s="25">
        <v>0.021631944444444443</v>
      </c>
      <c r="G200" s="24">
        <f t="shared" si="18"/>
        <v>0.003576388889</v>
      </c>
      <c r="H200" s="34">
        <v>3.0</v>
      </c>
      <c r="I200" s="34">
        <v>3.0</v>
      </c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9.5" customHeight="1">
      <c r="A201" s="23"/>
      <c r="B201" s="23">
        <v>4.0</v>
      </c>
      <c r="C201" s="23" t="s">
        <v>155</v>
      </c>
      <c r="D201" s="23" t="s">
        <v>43</v>
      </c>
      <c r="E201" s="24">
        <v>0.0180555555555556</v>
      </c>
      <c r="F201" s="25">
        <v>0.021805555555555557</v>
      </c>
      <c r="G201" s="24">
        <f t="shared" si="18"/>
        <v>0.00375</v>
      </c>
      <c r="H201" s="34">
        <v>4.0</v>
      </c>
      <c r="I201" s="34">
        <v>4.0</v>
      </c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9.5" customHeight="1">
      <c r="A202" s="23"/>
      <c r="B202" s="28">
        <v>5.0</v>
      </c>
      <c r="C202" s="28" t="s">
        <v>156</v>
      </c>
      <c r="D202" s="28" t="s">
        <v>28</v>
      </c>
      <c r="E202" s="24">
        <v>0.0180555555555556</v>
      </c>
      <c r="F202" s="25">
        <v>0.021863425925925925</v>
      </c>
      <c r="G202" s="24">
        <f t="shared" si="18"/>
        <v>0.00380787037</v>
      </c>
      <c r="H202" s="34">
        <v>5.0</v>
      </c>
      <c r="I202" s="34">
        <v>5.0</v>
      </c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34">
        <v>6.0</v>
      </c>
      <c r="C203" s="34" t="s">
        <v>157</v>
      </c>
      <c r="D203" s="34" t="s">
        <v>28</v>
      </c>
      <c r="E203" s="24">
        <v>0.0180555555555556</v>
      </c>
      <c r="F203" s="38">
        <v>0.022025462962962962</v>
      </c>
      <c r="G203" s="24">
        <f t="shared" si="18"/>
        <v>0.003969907407</v>
      </c>
      <c r="H203" s="34">
        <v>6.0</v>
      </c>
      <c r="I203" s="34">
        <v>6.0</v>
      </c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9.5" customHeight="1">
      <c r="A204" s="7">
        <v>0.45694444444444443</v>
      </c>
      <c r="B204" s="8" t="s">
        <v>4</v>
      </c>
      <c r="C204" s="8" t="s">
        <v>5</v>
      </c>
      <c r="D204" s="8" t="s">
        <v>6</v>
      </c>
      <c r="E204" s="8" t="s">
        <v>8</v>
      </c>
      <c r="F204" s="8" t="s">
        <v>9</v>
      </c>
      <c r="G204" s="8" t="s">
        <v>10</v>
      </c>
      <c r="H204" s="9" t="s">
        <v>11</v>
      </c>
      <c r="I204" s="9" t="s">
        <v>127</v>
      </c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9.5" customHeight="1">
      <c r="A205" s="22" t="s">
        <v>158</v>
      </c>
      <c r="B205" s="23">
        <v>2.0</v>
      </c>
      <c r="C205" s="23" t="s">
        <v>159</v>
      </c>
      <c r="D205" s="23" t="s">
        <v>25</v>
      </c>
      <c r="E205" s="24">
        <v>0.019444444444444445</v>
      </c>
      <c r="F205" s="25">
        <v>0.023587962962962963</v>
      </c>
      <c r="G205" s="24">
        <f t="shared" ref="G205:G211" si="19">F205-E205</f>
        <v>0.004143518519</v>
      </c>
      <c r="H205" s="34">
        <v>1.0</v>
      </c>
      <c r="I205" s="34">
        <v>1.0</v>
      </c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9.5" customHeight="1">
      <c r="A206" s="23"/>
      <c r="B206" s="23">
        <v>3.0</v>
      </c>
      <c r="C206" s="23" t="s">
        <v>160</v>
      </c>
      <c r="D206" s="23" t="s">
        <v>43</v>
      </c>
      <c r="E206" s="24">
        <v>0.0194444444444444</v>
      </c>
      <c r="F206" s="25">
        <v>0.023599537037037037</v>
      </c>
      <c r="G206" s="24">
        <f t="shared" si="19"/>
        <v>0.004155092593</v>
      </c>
      <c r="H206" s="34">
        <v>2.0</v>
      </c>
      <c r="I206" s="34">
        <v>2.0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9.5" customHeight="1">
      <c r="A207" s="23"/>
      <c r="B207" s="11">
        <v>1.0</v>
      </c>
      <c r="C207" s="11" t="s">
        <v>161</v>
      </c>
      <c r="D207" s="11" t="s">
        <v>25</v>
      </c>
      <c r="E207" s="13">
        <v>0.019444444444444445</v>
      </c>
      <c r="F207" s="14">
        <v>0.02369212962962963</v>
      </c>
      <c r="G207" s="13">
        <f t="shared" si="19"/>
        <v>0.004247685185</v>
      </c>
      <c r="H207" s="39">
        <v>3.0</v>
      </c>
      <c r="I207" s="39">
        <v>3.0</v>
      </c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9.5" customHeight="1">
      <c r="A208" s="22" t="s">
        <v>162</v>
      </c>
      <c r="B208" s="18">
        <v>4.0</v>
      </c>
      <c r="C208" s="16" t="s">
        <v>163</v>
      </c>
      <c r="D208" s="18" t="s">
        <v>25</v>
      </c>
      <c r="E208" s="19">
        <v>0.0194444444444444</v>
      </c>
      <c r="F208" s="20">
        <v>0.02357638888888889</v>
      </c>
      <c r="G208" s="19">
        <f t="shared" si="19"/>
        <v>0.004131944444</v>
      </c>
      <c r="H208" s="34">
        <v>1.0</v>
      </c>
      <c r="I208" s="34">
        <v>1.0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9.5" customHeight="1">
      <c r="A209" s="22"/>
      <c r="B209" s="11">
        <v>5.0</v>
      </c>
      <c r="C209" s="11" t="s">
        <v>59</v>
      </c>
      <c r="D209" s="11" t="s">
        <v>25</v>
      </c>
      <c r="E209" s="13">
        <v>0.0194444444444444</v>
      </c>
      <c r="F209" s="14">
        <v>0.024074074074074074</v>
      </c>
      <c r="G209" s="13">
        <f t="shared" si="19"/>
        <v>0.00462962963</v>
      </c>
      <c r="H209" s="39">
        <v>2.0</v>
      </c>
      <c r="I209" s="39">
        <v>2.0</v>
      </c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9.5" customHeight="1">
      <c r="A210" s="22" t="s">
        <v>164</v>
      </c>
      <c r="B210" s="18">
        <v>6.0</v>
      </c>
      <c r="C210" s="18" t="s">
        <v>66</v>
      </c>
      <c r="D210" s="18" t="s">
        <v>19</v>
      </c>
      <c r="E210" s="19">
        <v>0.0194444444444444</v>
      </c>
      <c r="F210" s="20">
        <v>0.02369212962962963</v>
      </c>
      <c r="G210" s="19">
        <f t="shared" si="19"/>
        <v>0.004247685185</v>
      </c>
      <c r="H210" s="34">
        <v>1.0</v>
      </c>
      <c r="I210" s="34">
        <v>1.0</v>
      </c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9.5" customHeight="1">
      <c r="A211" s="22"/>
      <c r="B211" s="23">
        <v>7.0</v>
      </c>
      <c r="C211" s="23" t="s">
        <v>165</v>
      </c>
      <c r="D211" s="23" t="s">
        <v>19</v>
      </c>
      <c r="E211" s="24">
        <v>0.0194444444444444</v>
      </c>
      <c r="F211" s="25">
        <v>0.024710648148148148</v>
      </c>
      <c r="G211" s="24">
        <f t="shared" si="19"/>
        <v>0.005266203704</v>
      </c>
      <c r="H211" s="34">
        <v>2.0</v>
      </c>
      <c r="I211" s="34">
        <v>2.0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9.5" customHeight="1">
      <c r="A212" s="23"/>
      <c r="B212" s="23"/>
      <c r="C212" s="23"/>
      <c r="D212" s="23"/>
      <c r="E212" s="23"/>
      <c r="F212" s="23"/>
      <c r="G212" s="23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9.5" customHeight="1">
      <c r="A213" s="7">
        <v>0.4583333333333333</v>
      </c>
      <c r="B213" s="8" t="s">
        <v>4</v>
      </c>
      <c r="C213" s="8" t="s">
        <v>5</v>
      </c>
      <c r="D213" s="8" t="s">
        <v>6</v>
      </c>
      <c r="E213" s="8" t="s">
        <v>8</v>
      </c>
      <c r="F213" s="8" t="s">
        <v>9</v>
      </c>
      <c r="G213" s="8" t="s">
        <v>10</v>
      </c>
      <c r="H213" s="9" t="s">
        <v>11</v>
      </c>
      <c r="I213" s="9" t="s">
        <v>127</v>
      </c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9.5" customHeight="1">
      <c r="A214" s="22" t="s">
        <v>166</v>
      </c>
      <c r="B214" s="23">
        <v>1.0</v>
      </c>
      <c r="C214" s="23" t="s">
        <v>167</v>
      </c>
      <c r="D214" s="23" t="s">
        <v>28</v>
      </c>
      <c r="E214" s="24">
        <v>0.020833333333333332</v>
      </c>
      <c r="F214" s="25">
        <v>0.023796296296296298</v>
      </c>
      <c r="G214" s="24">
        <f t="shared" ref="G214:G219" si="20">F214-E214</f>
        <v>0.002962962963</v>
      </c>
      <c r="H214" s="34">
        <v>1.0</v>
      </c>
      <c r="I214" s="34">
        <v>1.0</v>
      </c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9.5" customHeight="1">
      <c r="A215" s="23"/>
      <c r="B215" s="23">
        <v>4.0</v>
      </c>
      <c r="C215" s="26" t="s">
        <v>168</v>
      </c>
      <c r="D215" s="26" t="s">
        <v>14</v>
      </c>
      <c r="E215" s="24">
        <v>0.0208333333333333</v>
      </c>
      <c r="F215" s="25">
        <v>0.02386574074074074</v>
      </c>
      <c r="G215" s="24">
        <f t="shared" si="20"/>
        <v>0.003032407407</v>
      </c>
      <c r="H215" s="34">
        <v>2.0</v>
      </c>
      <c r="I215" s="34">
        <v>2.0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9.5" customHeight="1">
      <c r="A216" s="23"/>
      <c r="B216" s="23">
        <v>3.0</v>
      </c>
      <c r="C216" s="23" t="s">
        <v>169</v>
      </c>
      <c r="D216" s="23" t="s">
        <v>28</v>
      </c>
      <c r="E216" s="24">
        <v>0.0208333333333333</v>
      </c>
      <c r="F216" s="25">
        <v>0.023900462962962964</v>
      </c>
      <c r="G216" s="24">
        <f t="shared" si="20"/>
        <v>0.00306712963</v>
      </c>
      <c r="H216" s="34">
        <v>3.0</v>
      </c>
      <c r="I216" s="34">
        <v>3.0</v>
      </c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9.5" customHeight="1">
      <c r="A217" s="23"/>
      <c r="B217" s="23">
        <v>2.0</v>
      </c>
      <c r="C217" s="26" t="s">
        <v>170</v>
      </c>
      <c r="D217" s="26" t="s">
        <v>14</v>
      </c>
      <c r="E217" s="24">
        <v>0.020833333333333332</v>
      </c>
      <c r="F217" s="40">
        <v>0.023912037037037037</v>
      </c>
      <c r="G217" s="24">
        <f t="shared" si="20"/>
        <v>0.003078703704</v>
      </c>
      <c r="H217" s="34">
        <v>4.0</v>
      </c>
      <c r="I217" s="34">
        <v>4.0</v>
      </c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9.5" customHeight="1">
      <c r="A218" s="23"/>
      <c r="B218" s="11">
        <v>5.0</v>
      </c>
      <c r="C218" s="11" t="s">
        <v>171</v>
      </c>
      <c r="D218" s="11" t="s">
        <v>25</v>
      </c>
      <c r="E218" s="13">
        <v>0.0208333333333333</v>
      </c>
      <c r="F218" s="14">
        <v>0.02396990740740741</v>
      </c>
      <c r="G218" s="13">
        <f t="shared" si="20"/>
        <v>0.003136574074</v>
      </c>
      <c r="H218" s="39">
        <v>5.0</v>
      </c>
      <c r="I218" s="39">
        <v>5.0</v>
      </c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9.5" customHeight="1">
      <c r="A219" s="35" t="s">
        <v>143</v>
      </c>
      <c r="B219" s="18">
        <v>6.0</v>
      </c>
      <c r="C219" s="18" t="s">
        <v>172</v>
      </c>
      <c r="D219" s="18" t="s">
        <v>21</v>
      </c>
      <c r="E219" s="19">
        <v>0.0208333333333333</v>
      </c>
      <c r="F219" s="20">
        <v>0.023819444444444445</v>
      </c>
      <c r="G219" s="19">
        <f t="shared" si="20"/>
        <v>0.002986111111</v>
      </c>
      <c r="H219" s="21">
        <v>1.0</v>
      </c>
      <c r="I219" s="21">
        <v>1.0</v>
      </c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ht="19.5" customHeight="1">
      <c r="A220" s="23"/>
      <c r="B220" s="23"/>
      <c r="C220" s="23"/>
      <c r="D220" s="23"/>
      <c r="E220" s="23"/>
      <c r="F220" s="23"/>
      <c r="G220" s="23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9.5" customHeight="1">
      <c r="A221" s="7">
        <v>0.4597222222222222</v>
      </c>
      <c r="B221" s="8" t="s">
        <v>4</v>
      </c>
      <c r="C221" s="8" t="s">
        <v>5</v>
      </c>
      <c r="D221" s="8" t="s">
        <v>6</v>
      </c>
      <c r="E221" s="8" t="s">
        <v>8</v>
      </c>
      <c r="F221" s="8" t="s">
        <v>9</v>
      </c>
      <c r="G221" s="8" t="s">
        <v>10</v>
      </c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9.5" customHeight="1">
      <c r="A222" s="22" t="s">
        <v>166</v>
      </c>
      <c r="B222" s="23">
        <v>1.0</v>
      </c>
      <c r="C222" s="23" t="s">
        <v>173</v>
      </c>
      <c r="D222" s="23" t="s">
        <v>25</v>
      </c>
      <c r="E222" s="24">
        <v>0.022222222222222223</v>
      </c>
      <c r="F222" s="25">
        <v>0.025358796296296296</v>
      </c>
      <c r="G222" s="24">
        <f t="shared" ref="G222:G225" si="21">F222-E222</f>
        <v>0.003136574074</v>
      </c>
      <c r="H222" s="34">
        <v>1.0</v>
      </c>
      <c r="I222" s="34">
        <v>6.0</v>
      </c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9.5" customHeight="1">
      <c r="A223" s="23"/>
      <c r="B223" s="23">
        <v>2.0</v>
      </c>
      <c r="C223" s="23" t="s">
        <v>174</v>
      </c>
      <c r="D223" s="23" t="s">
        <v>25</v>
      </c>
      <c r="E223" s="24">
        <v>0.022222222222222223</v>
      </c>
      <c r="F223" s="25">
        <v>0.025555555555555557</v>
      </c>
      <c r="G223" s="24">
        <f t="shared" si="21"/>
        <v>0.003333333333</v>
      </c>
      <c r="H223" s="34">
        <v>2.0</v>
      </c>
      <c r="I223" s="34">
        <v>7.0</v>
      </c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9.5" customHeight="1">
      <c r="A224" s="23"/>
      <c r="B224" s="23">
        <v>4.0</v>
      </c>
      <c r="C224" s="16" t="s">
        <v>175</v>
      </c>
      <c r="D224" s="23" t="s">
        <v>23</v>
      </c>
      <c r="E224" s="24">
        <v>0.0222222222222222</v>
      </c>
      <c r="F224" s="25">
        <v>0.0259375</v>
      </c>
      <c r="G224" s="24">
        <f t="shared" si="21"/>
        <v>0.003715277778</v>
      </c>
      <c r="H224" s="34">
        <v>3.0</v>
      </c>
      <c r="I224" s="34">
        <v>8.0</v>
      </c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9.5" customHeight="1">
      <c r="A225" s="23"/>
      <c r="B225" s="23">
        <v>3.0</v>
      </c>
      <c r="C225" s="23" t="s">
        <v>176</v>
      </c>
      <c r="D225" s="23" t="s">
        <v>25</v>
      </c>
      <c r="E225" s="24">
        <v>0.0222222222222222</v>
      </c>
      <c r="F225" s="25">
        <v>0.026018518518518517</v>
      </c>
      <c r="G225" s="24">
        <f t="shared" si="21"/>
        <v>0.003796296296</v>
      </c>
      <c r="H225" s="34">
        <v>4.0</v>
      </c>
      <c r="I225" s="34">
        <v>9.0</v>
      </c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9.5" customHeight="1">
      <c r="A226" s="23"/>
      <c r="B226" s="23">
        <v>5.0</v>
      </c>
      <c r="C226" s="26"/>
      <c r="D226" s="26"/>
      <c r="E226" s="24"/>
      <c r="F226" s="24"/>
      <c r="G226" s="24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9.5" customHeight="1">
      <c r="A227" s="23"/>
      <c r="B227" s="23"/>
      <c r="C227" s="23"/>
      <c r="D227" s="23"/>
      <c r="E227" s="23"/>
      <c r="F227" s="23"/>
      <c r="G227" s="23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9.5" customHeight="1">
      <c r="A228" s="7">
        <v>0.4611111111111111</v>
      </c>
      <c r="B228" s="8" t="s">
        <v>4</v>
      </c>
      <c r="C228" s="8" t="s">
        <v>5</v>
      </c>
      <c r="D228" s="8" t="s">
        <v>6</v>
      </c>
      <c r="E228" s="8" t="s">
        <v>8</v>
      </c>
      <c r="F228" s="8" t="s">
        <v>9</v>
      </c>
      <c r="G228" s="8" t="s">
        <v>10</v>
      </c>
      <c r="H228" s="9" t="s">
        <v>11</v>
      </c>
      <c r="I228" s="9" t="s">
        <v>127</v>
      </c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9.5" customHeight="1">
      <c r="A229" s="22" t="s">
        <v>177</v>
      </c>
      <c r="B229" s="23">
        <v>1.0</v>
      </c>
      <c r="C229" s="23" t="s">
        <v>178</v>
      </c>
      <c r="D229" s="23" t="s">
        <v>25</v>
      </c>
      <c r="E229" s="24">
        <v>0.02361111111111111</v>
      </c>
      <c r="F229" s="25">
        <v>0.026817129629629628</v>
      </c>
      <c r="G229" s="24">
        <f t="shared" ref="G229:G232" si="22">F229-E229</f>
        <v>0.003206018519</v>
      </c>
      <c r="H229" s="34">
        <v>1.0</v>
      </c>
      <c r="I229" s="34">
        <v>1.0</v>
      </c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9.5" customHeight="1">
      <c r="A230" s="23"/>
      <c r="B230" s="23">
        <v>4.0</v>
      </c>
      <c r="C230" s="23" t="s">
        <v>179</v>
      </c>
      <c r="D230" s="23" t="s">
        <v>23</v>
      </c>
      <c r="E230" s="24">
        <v>0.0236111111111111</v>
      </c>
      <c r="F230" s="25">
        <v>0.026851851851851852</v>
      </c>
      <c r="G230" s="24">
        <f t="shared" si="22"/>
        <v>0.003240740741</v>
      </c>
      <c r="H230" s="34">
        <v>2.0</v>
      </c>
      <c r="I230" s="34">
        <v>2.0</v>
      </c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9.5" customHeight="1">
      <c r="A231" s="23"/>
      <c r="B231" s="23">
        <v>3.0</v>
      </c>
      <c r="C231" s="23" t="s">
        <v>180</v>
      </c>
      <c r="D231" s="23" t="s">
        <v>25</v>
      </c>
      <c r="E231" s="24">
        <v>0.0236111111111111</v>
      </c>
      <c r="F231" s="25">
        <v>0.026875</v>
      </c>
      <c r="G231" s="24">
        <f t="shared" si="22"/>
        <v>0.003263888889</v>
      </c>
      <c r="H231" s="34">
        <v>3.0</v>
      </c>
      <c r="I231" s="34">
        <v>3.0</v>
      </c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9.5" customHeight="1">
      <c r="A232" s="23"/>
      <c r="B232" s="23">
        <v>2.0</v>
      </c>
      <c r="C232" s="23" t="s">
        <v>181</v>
      </c>
      <c r="D232" s="23" t="s">
        <v>25</v>
      </c>
      <c r="E232" s="24">
        <v>0.02361111111111111</v>
      </c>
      <c r="F232" s="25">
        <v>0.027141203703703702</v>
      </c>
      <c r="G232" s="24">
        <f t="shared" si="22"/>
        <v>0.003530092593</v>
      </c>
      <c r="H232" s="34">
        <v>4.0</v>
      </c>
      <c r="I232" s="34">
        <v>6.0</v>
      </c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9.5" customHeight="1">
      <c r="A233" s="23"/>
      <c r="B233" s="23"/>
      <c r="C233" s="23"/>
      <c r="D233" s="23"/>
      <c r="E233" s="23"/>
      <c r="F233" s="23"/>
      <c r="G233" s="23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9.5" customHeight="1">
      <c r="A234" s="7">
        <v>0.46249999999999997</v>
      </c>
      <c r="B234" s="8" t="s">
        <v>4</v>
      </c>
      <c r="C234" s="8" t="s">
        <v>5</v>
      </c>
      <c r="D234" s="8" t="s">
        <v>6</v>
      </c>
      <c r="E234" s="8" t="s">
        <v>8</v>
      </c>
      <c r="F234" s="8" t="s">
        <v>9</v>
      </c>
      <c r="G234" s="8" t="s">
        <v>10</v>
      </c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9.5" customHeight="1">
      <c r="A235" s="22" t="s">
        <v>177</v>
      </c>
      <c r="B235" s="23">
        <v>1.0</v>
      </c>
      <c r="C235" s="16" t="s">
        <v>182</v>
      </c>
      <c r="D235" s="23" t="s">
        <v>25</v>
      </c>
      <c r="E235" s="24">
        <v>0.024999999999999998</v>
      </c>
      <c r="F235" s="25">
        <v>0.02834490740740741</v>
      </c>
      <c r="G235" s="24">
        <f t="shared" ref="G235:G238" si="23">F235-E235</f>
        <v>0.003344907407</v>
      </c>
      <c r="H235" s="34">
        <v>1.0</v>
      </c>
      <c r="I235" s="34">
        <v>4.0</v>
      </c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9.5" customHeight="1">
      <c r="A236" s="23"/>
      <c r="B236" s="23">
        <v>2.0</v>
      </c>
      <c r="C236" s="16" t="s">
        <v>183</v>
      </c>
      <c r="D236" s="23" t="s">
        <v>25</v>
      </c>
      <c r="E236" s="24">
        <v>0.024999999999999998</v>
      </c>
      <c r="F236" s="25">
        <v>0.028425925925925927</v>
      </c>
      <c r="G236" s="24">
        <f t="shared" si="23"/>
        <v>0.003425925926</v>
      </c>
      <c r="H236" s="34">
        <v>2.0</v>
      </c>
      <c r="I236" s="34">
        <v>5.0</v>
      </c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9.5" customHeight="1">
      <c r="A237" s="23"/>
      <c r="B237" s="23">
        <v>3.0</v>
      </c>
      <c r="C237" s="16" t="s">
        <v>184</v>
      </c>
      <c r="D237" s="23" t="s">
        <v>25</v>
      </c>
      <c r="E237" s="24">
        <v>0.025</v>
      </c>
      <c r="F237" s="25">
        <v>0.028564814814814814</v>
      </c>
      <c r="G237" s="24">
        <f t="shared" si="23"/>
        <v>0.003564814815</v>
      </c>
      <c r="H237" s="34">
        <v>3.0</v>
      </c>
      <c r="I237" s="34">
        <v>7.0</v>
      </c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9.5" customHeight="1">
      <c r="A238" s="22"/>
      <c r="B238" s="23">
        <v>4.0</v>
      </c>
      <c r="C238" s="16" t="s">
        <v>185</v>
      </c>
      <c r="D238" s="23" t="s">
        <v>25</v>
      </c>
      <c r="E238" s="24">
        <v>0.025</v>
      </c>
      <c r="F238" s="25">
        <v>0.02875</v>
      </c>
      <c r="G238" s="24">
        <f t="shared" si="23"/>
        <v>0.00375</v>
      </c>
      <c r="H238" s="34">
        <v>4.0</v>
      </c>
      <c r="I238" s="34">
        <v>8.0</v>
      </c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9.5" customHeight="1">
      <c r="A239" s="22"/>
      <c r="B239" s="23"/>
      <c r="C239" s="23"/>
      <c r="D239" s="23"/>
      <c r="E239" s="23"/>
      <c r="F239" s="23"/>
      <c r="G239" s="23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9.5" customHeight="1">
      <c r="A240" s="7">
        <v>0.46388888888888885</v>
      </c>
      <c r="B240" s="8" t="s">
        <v>4</v>
      </c>
      <c r="C240" s="8" t="s">
        <v>5</v>
      </c>
      <c r="D240" s="8" t="s">
        <v>6</v>
      </c>
      <c r="E240" s="8" t="s">
        <v>8</v>
      </c>
      <c r="F240" s="8" t="s">
        <v>9</v>
      </c>
      <c r="G240" s="8" t="s">
        <v>10</v>
      </c>
      <c r="H240" s="9" t="s">
        <v>11</v>
      </c>
      <c r="I240" s="9" t="s">
        <v>127</v>
      </c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9.5" customHeight="1">
      <c r="A241" s="23" t="s">
        <v>186</v>
      </c>
      <c r="B241" s="23">
        <v>1.0</v>
      </c>
      <c r="C241" s="26"/>
      <c r="D241" s="26"/>
      <c r="E241" s="24"/>
      <c r="F241" s="24"/>
      <c r="G241" s="24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9.5" customHeight="1">
      <c r="A242" s="23"/>
      <c r="B242" s="23">
        <v>3.0</v>
      </c>
      <c r="C242" s="26" t="s">
        <v>187</v>
      </c>
      <c r="D242" s="26" t="s">
        <v>14</v>
      </c>
      <c r="E242" s="24">
        <v>0.02638888888888889</v>
      </c>
      <c r="F242" s="25">
        <v>0.029247685185185186</v>
      </c>
      <c r="G242" s="24">
        <f t="shared" ref="G242:G244" si="24">F242-E242</f>
        <v>0.002858796296</v>
      </c>
      <c r="H242" s="34">
        <v>1.0</v>
      </c>
      <c r="I242" s="34">
        <v>1.0</v>
      </c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9.5" customHeight="1">
      <c r="A243" s="23"/>
      <c r="B243" s="23">
        <v>2.0</v>
      </c>
      <c r="C243" s="26" t="s">
        <v>188</v>
      </c>
      <c r="D243" s="26" t="s">
        <v>14</v>
      </c>
      <c r="E243" s="24">
        <v>0.02638888888888889</v>
      </c>
      <c r="F243" s="25">
        <v>0.029340277777777778</v>
      </c>
      <c r="G243" s="24">
        <f t="shared" si="24"/>
        <v>0.002951388889</v>
      </c>
      <c r="H243" s="34">
        <v>2.0</v>
      </c>
      <c r="I243" s="34">
        <v>2.0</v>
      </c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9.5" customHeight="1">
      <c r="A244" s="22"/>
      <c r="B244" s="28">
        <v>4.0</v>
      </c>
      <c r="C244" s="28" t="s">
        <v>189</v>
      </c>
      <c r="D244" s="28" t="s">
        <v>25</v>
      </c>
      <c r="E244" s="24">
        <v>0.02638888888888889</v>
      </c>
      <c r="F244" s="25">
        <v>0.029594907407407407</v>
      </c>
      <c r="G244" s="24">
        <f t="shared" si="24"/>
        <v>0.003206018519</v>
      </c>
      <c r="H244" s="34">
        <v>3.0</v>
      </c>
      <c r="I244" s="34">
        <v>3.0</v>
      </c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9.5" customHeight="1">
      <c r="A245" s="7">
        <v>0.46527777777777773</v>
      </c>
      <c r="B245" s="8" t="s">
        <v>4</v>
      </c>
      <c r="C245" s="8" t="s">
        <v>5</v>
      </c>
      <c r="D245" s="8" t="s">
        <v>6</v>
      </c>
      <c r="E245" s="8" t="s">
        <v>8</v>
      </c>
      <c r="F245" s="8" t="s">
        <v>9</v>
      </c>
      <c r="G245" s="8" t="s">
        <v>10</v>
      </c>
      <c r="H245" s="9" t="s">
        <v>11</v>
      </c>
      <c r="I245" s="9" t="s">
        <v>127</v>
      </c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9.5" customHeight="1">
      <c r="A246" s="23" t="s">
        <v>190</v>
      </c>
      <c r="B246" s="23">
        <v>1.0</v>
      </c>
      <c r="C246" s="23" t="s">
        <v>191</v>
      </c>
      <c r="D246" s="23" t="s">
        <v>25</v>
      </c>
      <c r="E246" s="24">
        <v>0.027777777777777776</v>
      </c>
      <c r="F246" s="25">
        <v>0.031006944444444445</v>
      </c>
      <c r="G246" s="24">
        <f t="shared" ref="G246:G248" si="25">F246-E246</f>
        <v>0.003229166667</v>
      </c>
      <c r="H246" s="34">
        <v>1.0</v>
      </c>
      <c r="I246" s="34">
        <v>1.0</v>
      </c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9.5" customHeight="1">
      <c r="A247" s="23"/>
      <c r="B247" s="11">
        <v>2.0</v>
      </c>
      <c r="C247" s="11" t="s">
        <v>192</v>
      </c>
      <c r="D247" s="11" t="s">
        <v>25</v>
      </c>
      <c r="E247" s="13">
        <v>0.027777777777777776</v>
      </c>
      <c r="F247" s="14">
        <v>0.031030092592592592</v>
      </c>
      <c r="G247" s="13">
        <f t="shared" si="25"/>
        <v>0.003252314815</v>
      </c>
      <c r="H247" s="39">
        <v>2.0</v>
      </c>
      <c r="I247" s="39">
        <v>2.0</v>
      </c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9.5" customHeight="1">
      <c r="A248" s="22" t="s">
        <v>193</v>
      </c>
      <c r="B248" s="18">
        <v>3.0</v>
      </c>
      <c r="C248" s="29" t="s">
        <v>194</v>
      </c>
      <c r="D248" s="29" t="s">
        <v>14</v>
      </c>
      <c r="E248" s="19">
        <v>0.027777777777777776</v>
      </c>
      <c r="F248" s="20">
        <v>0.031377314814814816</v>
      </c>
      <c r="G248" s="19">
        <f t="shared" si="25"/>
        <v>0.003599537037</v>
      </c>
      <c r="H248" s="34">
        <v>1.0</v>
      </c>
      <c r="I248" s="34">
        <v>1.0</v>
      </c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9.5" customHeight="1">
      <c r="A249" s="23"/>
      <c r="B249" s="23"/>
      <c r="C249" s="26"/>
      <c r="D249" s="26"/>
      <c r="E249" s="23"/>
      <c r="F249" s="23"/>
      <c r="G249" s="23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9.5" customHeight="1">
      <c r="A250" s="7">
        <v>0.4666666666666666</v>
      </c>
      <c r="B250" s="8" t="s">
        <v>4</v>
      </c>
      <c r="C250" s="8" t="s">
        <v>5</v>
      </c>
      <c r="D250" s="8" t="s">
        <v>6</v>
      </c>
      <c r="E250" s="8" t="s">
        <v>8</v>
      </c>
      <c r="F250" s="8" t="s">
        <v>9</v>
      </c>
      <c r="G250" s="8" t="s">
        <v>10</v>
      </c>
      <c r="H250" s="9" t="s">
        <v>11</v>
      </c>
      <c r="I250" s="9" t="s">
        <v>127</v>
      </c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9.5" customHeight="1">
      <c r="A251" s="22" t="s">
        <v>195</v>
      </c>
      <c r="B251" s="23">
        <v>1.0</v>
      </c>
      <c r="C251" s="26" t="s">
        <v>114</v>
      </c>
      <c r="D251" s="26" t="s">
        <v>14</v>
      </c>
      <c r="E251" s="24">
        <v>0.029166666666666664</v>
      </c>
      <c r="F251" s="25">
        <v>0.03324074074074074</v>
      </c>
      <c r="G251" s="24">
        <f t="shared" ref="G251:G253" si="26">F251-E251</f>
        <v>0.004074074074</v>
      </c>
      <c r="H251" s="34">
        <v>1.0</v>
      </c>
      <c r="I251" s="34">
        <v>1.0</v>
      </c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9.5" customHeight="1">
      <c r="A252" s="22" t="s">
        <v>196</v>
      </c>
      <c r="B252" s="23">
        <v>2.0</v>
      </c>
      <c r="C252" s="23" t="s">
        <v>197</v>
      </c>
      <c r="D252" s="23" t="s">
        <v>43</v>
      </c>
      <c r="E252" s="24">
        <v>0.029166666666666664</v>
      </c>
      <c r="F252" s="25">
        <v>0.03350694444444444</v>
      </c>
      <c r="G252" s="24">
        <f t="shared" si="26"/>
        <v>0.004340277778</v>
      </c>
      <c r="H252" s="34">
        <v>1.0</v>
      </c>
      <c r="I252" s="34">
        <v>1.0</v>
      </c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9.5" customHeight="1">
      <c r="A253" s="22" t="s">
        <v>198</v>
      </c>
      <c r="B253" s="23">
        <v>3.0</v>
      </c>
      <c r="C253" s="23" t="s">
        <v>199</v>
      </c>
      <c r="D253" s="23" t="s">
        <v>43</v>
      </c>
      <c r="E253" s="24">
        <v>0.029166666666666664</v>
      </c>
      <c r="F253" s="25">
        <v>0.03384259259259259</v>
      </c>
      <c r="G253" s="24">
        <f t="shared" si="26"/>
        <v>0.004675925926</v>
      </c>
      <c r="H253" s="34">
        <v>1.0</v>
      </c>
      <c r="I253" s="34">
        <v>1.0</v>
      </c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9.5" customHeight="1">
      <c r="A254" s="22"/>
      <c r="B254" s="23"/>
      <c r="C254" s="23"/>
      <c r="D254" s="23"/>
      <c r="E254" s="24"/>
      <c r="F254" s="23"/>
      <c r="G254" s="24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9.5" customHeight="1">
      <c r="A255" s="7">
        <v>0.4791666666666667</v>
      </c>
      <c r="B255" s="8" t="s">
        <v>4</v>
      </c>
      <c r="C255" s="8" t="s">
        <v>5</v>
      </c>
      <c r="D255" s="8" t="s">
        <v>6</v>
      </c>
      <c r="E255" s="8" t="s">
        <v>8</v>
      </c>
      <c r="F255" s="8" t="s">
        <v>9</v>
      </c>
      <c r="G255" s="8" t="s">
        <v>10</v>
      </c>
      <c r="H255" s="9" t="s">
        <v>11</v>
      </c>
      <c r="I255" s="9" t="s">
        <v>127</v>
      </c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9.5" customHeight="1">
      <c r="A256" s="22" t="s">
        <v>200</v>
      </c>
      <c r="B256" s="23">
        <v>5.0</v>
      </c>
      <c r="C256" s="23" t="s">
        <v>88</v>
      </c>
      <c r="D256" s="23" t="s">
        <v>47</v>
      </c>
      <c r="E256" s="24">
        <v>0.0</v>
      </c>
      <c r="F256" s="25">
        <v>0.001851851851851852</v>
      </c>
      <c r="G256" s="24">
        <f t="shared" ref="G256:G260" si="27">F256-E256</f>
        <v>0.001851851852</v>
      </c>
      <c r="H256" s="34">
        <v>1.0</v>
      </c>
      <c r="I256" s="34">
        <v>1.0</v>
      </c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9.5" customHeight="1">
      <c r="A257" s="22"/>
      <c r="B257" s="23">
        <v>4.0</v>
      </c>
      <c r="C257" s="23" t="s">
        <v>129</v>
      </c>
      <c r="D257" s="23" t="s">
        <v>47</v>
      </c>
      <c r="E257" s="24">
        <v>0.0</v>
      </c>
      <c r="F257" s="25">
        <v>0.0018865740740740742</v>
      </c>
      <c r="G257" s="24">
        <f t="shared" si="27"/>
        <v>0.001886574074</v>
      </c>
      <c r="H257" s="34">
        <v>2.0</v>
      </c>
      <c r="I257" s="34">
        <v>2.0</v>
      </c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9.5" customHeight="1">
      <c r="A258" s="22"/>
      <c r="B258" s="23">
        <v>1.0</v>
      </c>
      <c r="C258" s="23" t="s">
        <v>92</v>
      </c>
      <c r="D258" s="23" t="s">
        <v>21</v>
      </c>
      <c r="E258" s="24">
        <v>0.0</v>
      </c>
      <c r="F258" s="25">
        <v>0.0019675925925925924</v>
      </c>
      <c r="G258" s="24">
        <f t="shared" si="27"/>
        <v>0.001967592593</v>
      </c>
      <c r="H258" s="34">
        <v>3.0</v>
      </c>
      <c r="I258" s="34">
        <v>3.0</v>
      </c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9.5" customHeight="1">
      <c r="A259" s="22"/>
      <c r="B259" s="23">
        <v>2.0</v>
      </c>
      <c r="C259" s="26" t="s">
        <v>94</v>
      </c>
      <c r="D259" s="26" t="s">
        <v>14</v>
      </c>
      <c r="E259" s="24">
        <v>0.0</v>
      </c>
      <c r="F259" s="25">
        <v>0.002210648148148148</v>
      </c>
      <c r="G259" s="24">
        <f t="shared" si="27"/>
        <v>0.002210648148</v>
      </c>
      <c r="H259" s="34">
        <v>4.0</v>
      </c>
      <c r="I259" s="34">
        <v>8.0</v>
      </c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9.5" customHeight="1">
      <c r="A260" s="22"/>
      <c r="B260" s="23">
        <v>3.0</v>
      </c>
      <c r="C260" s="26" t="s">
        <v>96</v>
      </c>
      <c r="D260" s="26" t="s">
        <v>14</v>
      </c>
      <c r="E260" s="24">
        <v>0.0</v>
      </c>
      <c r="F260" s="25">
        <v>0.002534722222222222</v>
      </c>
      <c r="G260" s="24">
        <f t="shared" si="27"/>
        <v>0.002534722222</v>
      </c>
      <c r="H260" s="34">
        <v>5.0</v>
      </c>
      <c r="I260" s="34">
        <v>9.0</v>
      </c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9.5" customHeight="1">
      <c r="A261" s="22"/>
      <c r="B261" s="23"/>
      <c r="C261" s="23"/>
      <c r="D261" s="23"/>
      <c r="E261" s="23"/>
      <c r="F261" s="23"/>
      <c r="G261" s="24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9.5" customHeight="1">
      <c r="A262" s="7">
        <v>0.48055555555555557</v>
      </c>
      <c r="B262" s="8" t="s">
        <v>4</v>
      </c>
      <c r="C262" s="8" t="s">
        <v>5</v>
      </c>
      <c r="D262" s="8" t="s">
        <v>6</v>
      </c>
      <c r="E262" s="8" t="s">
        <v>8</v>
      </c>
      <c r="F262" s="8" t="s">
        <v>9</v>
      </c>
      <c r="G262" s="8" t="s">
        <v>10</v>
      </c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9.5" customHeight="1">
      <c r="A263" s="22" t="s">
        <v>200</v>
      </c>
      <c r="B263" s="23">
        <v>3.0</v>
      </c>
      <c r="C263" s="23" t="s">
        <v>201</v>
      </c>
      <c r="D263" s="23" t="s">
        <v>19</v>
      </c>
      <c r="E263" s="24">
        <v>0.001388888888888889</v>
      </c>
      <c r="F263" s="25">
        <v>0.0033796296296296296</v>
      </c>
      <c r="G263" s="24">
        <f t="shared" ref="G263:G266" si="28">F263-E263</f>
        <v>0.001990740741</v>
      </c>
      <c r="H263" s="34">
        <v>1.0</v>
      </c>
      <c r="I263" s="34">
        <v>4.0</v>
      </c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9.5" customHeight="1">
      <c r="A264" s="22"/>
      <c r="B264" s="23">
        <v>4.0</v>
      </c>
      <c r="C264" s="23" t="s">
        <v>202</v>
      </c>
      <c r="D264" s="23" t="s">
        <v>19</v>
      </c>
      <c r="E264" s="24">
        <v>0.001388888888888889</v>
      </c>
      <c r="F264" s="25">
        <v>0.0034027777777777776</v>
      </c>
      <c r="G264" s="24">
        <f t="shared" si="28"/>
        <v>0.002013888889</v>
      </c>
      <c r="H264" s="34">
        <v>2.0</v>
      </c>
      <c r="I264" s="34">
        <v>5.0</v>
      </c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9.5" customHeight="1">
      <c r="A265" s="22"/>
      <c r="B265" s="23">
        <v>5.0</v>
      </c>
      <c r="C265" s="23" t="s">
        <v>93</v>
      </c>
      <c r="D265" s="23" t="s">
        <v>47</v>
      </c>
      <c r="E265" s="24">
        <v>0.001388888888888889</v>
      </c>
      <c r="F265" s="25">
        <v>0.0034953703703703705</v>
      </c>
      <c r="G265" s="24">
        <f t="shared" si="28"/>
        <v>0.002106481481</v>
      </c>
      <c r="H265" s="34">
        <v>3.0</v>
      </c>
      <c r="I265" s="34">
        <v>6.0</v>
      </c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9.5" customHeight="1">
      <c r="A266" s="22"/>
      <c r="B266" s="23">
        <v>2.0</v>
      </c>
      <c r="C266" s="23" t="s">
        <v>91</v>
      </c>
      <c r="D266" s="23" t="s">
        <v>19</v>
      </c>
      <c r="E266" s="24">
        <v>0.001388888888888889</v>
      </c>
      <c r="F266" s="25">
        <v>0.0035069444444444445</v>
      </c>
      <c r="G266" s="24">
        <f t="shared" si="28"/>
        <v>0.002118055556</v>
      </c>
      <c r="H266" s="34">
        <v>4.0</v>
      </c>
      <c r="I266" s="34">
        <v>7.0</v>
      </c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9.5" customHeight="1">
      <c r="A267" s="22"/>
      <c r="B267" s="23">
        <v>1.0</v>
      </c>
      <c r="C267" s="23" t="s">
        <v>95</v>
      </c>
      <c r="D267" s="23" t="s">
        <v>28</v>
      </c>
      <c r="E267" s="24">
        <v>0.001388888888888889</v>
      </c>
      <c r="F267" s="28" t="s">
        <v>34</v>
      </c>
      <c r="G267" s="28" t="s">
        <v>34</v>
      </c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9.5" customHeight="1">
      <c r="A268" s="22"/>
      <c r="B268" s="23"/>
      <c r="C268" s="23"/>
      <c r="D268" s="23"/>
      <c r="E268" s="23"/>
      <c r="F268" s="23"/>
      <c r="G268" s="24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9.5" customHeight="1">
      <c r="A269" s="7">
        <v>0.48194444444444445</v>
      </c>
      <c r="B269" s="8" t="s">
        <v>4</v>
      </c>
      <c r="C269" s="8" t="s">
        <v>5</v>
      </c>
      <c r="D269" s="8" t="s">
        <v>6</v>
      </c>
      <c r="E269" s="8" t="s">
        <v>8</v>
      </c>
      <c r="F269" s="8" t="s">
        <v>9</v>
      </c>
      <c r="G269" s="8" t="s">
        <v>10</v>
      </c>
      <c r="H269" s="9" t="s">
        <v>11</v>
      </c>
      <c r="I269" s="9" t="s">
        <v>127</v>
      </c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9.5" customHeight="1">
      <c r="A270" s="22" t="s">
        <v>203</v>
      </c>
      <c r="B270" s="23">
        <v>1.0</v>
      </c>
      <c r="C270" s="23"/>
      <c r="D270" s="23"/>
      <c r="E270" s="24"/>
      <c r="F270" s="24"/>
      <c r="G270" s="24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9.5" customHeight="1">
      <c r="A271" s="22"/>
      <c r="B271" s="23">
        <v>3.0</v>
      </c>
      <c r="C271" s="23" t="s">
        <v>71</v>
      </c>
      <c r="D271" s="23" t="s">
        <v>54</v>
      </c>
      <c r="E271" s="24">
        <v>0.002777777777777778</v>
      </c>
      <c r="F271" s="25">
        <v>0.004826388888888889</v>
      </c>
      <c r="G271" s="24">
        <f t="shared" ref="G271:G273" si="29">F271-E271</f>
        <v>0.002048611111</v>
      </c>
      <c r="H271" s="34">
        <v>1.0</v>
      </c>
      <c r="I271" s="34">
        <v>1.0</v>
      </c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9.5" customHeight="1">
      <c r="A272" s="22"/>
      <c r="B272" s="23">
        <v>2.0</v>
      </c>
      <c r="C272" s="23" t="s">
        <v>72</v>
      </c>
      <c r="D272" s="23" t="s">
        <v>28</v>
      </c>
      <c r="E272" s="24">
        <v>0.002777777777777778</v>
      </c>
      <c r="F272" s="25">
        <v>0.005138888888888889</v>
      </c>
      <c r="G272" s="24">
        <f t="shared" si="29"/>
        <v>0.002361111111</v>
      </c>
      <c r="H272" s="34">
        <v>2.0</v>
      </c>
      <c r="I272" s="34">
        <v>2.0</v>
      </c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9.5" customHeight="1">
      <c r="A273" s="22"/>
      <c r="B273" s="23">
        <v>4.0</v>
      </c>
      <c r="C273" s="23" t="s">
        <v>73</v>
      </c>
      <c r="D273" s="23" t="s">
        <v>54</v>
      </c>
      <c r="E273" s="24">
        <v>0.002777777777777778</v>
      </c>
      <c r="F273" s="25">
        <v>0.00525462962962963</v>
      </c>
      <c r="G273" s="24">
        <f t="shared" si="29"/>
        <v>0.002476851852</v>
      </c>
      <c r="H273" s="34">
        <v>3.0</v>
      </c>
      <c r="I273" s="34">
        <v>3.0</v>
      </c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9.5" customHeight="1">
      <c r="A274" s="22"/>
      <c r="B274" s="23"/>
      <c r="C274" s="23"/>
      <c r="D274" s="23"/>
      <c r="E274" s="23"/>
      <c r="F274" s="32"/>
      <c r="G274" s="23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9.5" customHeight="1">
      <c r="A275" s="7">
        <v>0.48333333333333334</v>
      </c>
      <c r="B275" s="8" t="s">
        <v>4</v>
      </c>
      <c r="C275" s="8" t="s">
        <v>5</v>
      </c>
      <c r="D275" s="8" t="s">
        <v>6</v>
      </c>
      <c r="E275" s="8" t="s">
        <v>8</v>
      </c>
      <c r="F275" s="8" t="s">
        <v>9</v>
      </c>
      <c r="G275" s="8" t="s">
        <v>10</v>
      </c>
      <c r="H275" s="9" t="s">
        <v>11</v>
      </c>
      <c r="I275" s="9" t="s">
        <v>127</v>
      </c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9.5" customHeight="1">
      <c r="A276" s="41" t="s">
        <v>204</v>
      </c>
      <c r="B276" s="23">
        <v>1.0</v>
      </c>
      <c r="C276" s="26" t="s">
        <v>16</v>
      </c>
      <c r="D276" s="26" t="s">
        <v>14</v>
      </c>
      <c r="E276" s="42">
        <v>0.004166666666666667</v>
      </c>
      <c r="F276" s="43">
        <v>0.005752314814814815</v>
      </c>
      <c r="G276" s="42">
        <f t="shared" ref="G276:G281" si="30">F276-E276</f>
        <v>0.001585648148</v>
      </c>
      <c r="H276" s="34">
        <v>1.0</v>
      </c>
      <c r="I276" s="34">
        <v>1.0</v>
      </c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9.5" customHeight="1">
      <c r="A277" s="10"/>
      <c r="B277" s="23">
        <v>2.0</v>
      </c>
      <c r="C277" s="23" t="s">
        <v>20</v>
      </c>
      <c r="D277" s="23" t="s">
        <v>21</v>
      </c>
      <c r="E277" s="42">
        <v>0.004166666666666667</v>
      </c>
      <c r="F277" s="25">
        <v>0.005844907407407407</v>
      </c>
      <c r="G277" s="42">
        <f t="shared" si="30"/>
        <v>0.001678240741</v>
      </c>
      <c r="H277" s="34">
        <v>2.0</v>
      </c>
      <c r="I277" s="34">
        <v>2.0</v>
      </c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9.5" customHeight="1">
      <c r="A278" s="17"/>
      <c r="B278" s="23">
        <v>3.0</v>
      </c>
      <c r="C278" s="23" t="s">
        <v>18</v>
      </c>
      <c r="D278" s="23" t="s">
        <v>19</v>
      </c>
      <c r="E278" s="42">
        <v>0.004166666666666667</v>
      </c>
      <c r="F278" s="25">
        <v>0.00587962962962963</v>
      </c>
      <c r="G278" s="42">
        <f t="shared" si="30"/>
        <v>0.001712962963</v>
      </c>
      <c r="H278" s="34">
        <v>3.0</v>
      </c>
      <c r="I278" s="34">
        <v>3.0</v>
      </c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9.5" customHeight="1">
      <c r="A279" s="22"/>
      <c r="B279" s="23">
        <v>5.0</v>
      </c>
      <c r="C279" s="23" t="s">
        <v>27</v>
      </c>
      <c r="D279" s="23" t="s">
        <v>28</v>
      </c>
      <c r="E279" s="42">
        <v>0.004166666666666667</v>
      </c>
      <c r="F279" s="25">
        <v>0.006215277777777778</v>
      </c>
      <c r="G279" s="42">
        <f t="shared" si="30"/>
        <v>0.002048611111</v>
      </c>
      <c r="H279" s="34">
        <v>4.0</v>
      </c>
      <c r="I279" s="34">
        <v>8.0</v>
      </c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9.5" customHeight="1">
      <c r="A280" s="22"/>
      <c r="B280" s="23">
        <v>4.0</v>
      </c>
      <c r="C280" s="26" t="s">
        <v>32</v>
      </c>
      <c r="D280" s="26" t="s">
        <v>14</v>
      </c>
      <c r="E280" s="42">
        <v>0.004166666666666667</v>
      </c>
      <c r="F280" s="25">
        <v>0.006261574074074074</v>
      </c>
      <c r="G280" s="42">
        <f t="shared" si="30"/>
        <v>0.002094907407</v>
      </c>
      <c r="H280" s="34">
        <v>5.0</v>
      </c>
      <c r="I280" s="34">
        <v>10.0</v>
      </c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9.5" customHeight="1">
      <c r="A281" s="22"/>
      <c r="B281" s="23">
        <v>6.0</v>
      </c>
      <c r="C281" s="23" t="s">
        <v>33</v>
      </c>
      <c r="D281" s="23" t="s">
        <v>25</v>
      </c>
      <c r="E281" s="42">
        <v>0.004166666666666667</v>
      </c>
      <c r="F281" s="25">
        <v>0.006875</v>
      </c>
      <c r="G281" s="42">
        <f t="shared" si="30"/>
        <v>0.002708333333</v>
      </c>
      <c r="H281" s="34">
        <v>6.0</v>
      </c>
      <c r="I281" s="34">
        <v>11.0</v>
      </c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9.5" customHeight="1">
      <c r="A282" s="22"/>
      <c r="B282" s="23"/>
      <c r="C282" s="23"/>
      <c r="D282" s="23"/>
      <c r="E282" s="23"/>
      <c r="F282" s="32"/>
      <c r="G282" s="23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9.5" customHeight="1">
      <c r="A283" s="7">
        <v>0.4847222222222222</v>
      </c>
      <c r="B283" s="8" t="s">
        <v>4</v>
      </c>
      <c r="C283" s="8" t="s">
        <v>5</v>
      </c>
      <c r="D283" s="8" t="s">
        <v>6</v>
      </c>
      <c r="E283" s="8" t="s">
        <v>8</v>
      </c>
      <c r="F283" s="8" t="s">
        <v>9</v>
      </c>
      <c r="G283" s="8" t="s">
        <v>10</v>
      </c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9.5" customHeight="1">
      <c r="A284" s="41" t="s">
        <v>204</v>
      </c>
      <c r="B284" s="23">
        <v>5.0</v>
      </c>
      <c r="C284" s="23" t="s">
        <v>22</v>
      </c>
      <c r="D284" s="23" t="s">
        <v>23</v>
      </c>
      <c r="E284" s="24">
        <v>0.005555555555555556</v>
      </c>
      <c r="F284" s="25">
        <v>0.007291666666666667</v>
      </c>
      <c r="G284" s="24">
        <f t="shared" ref="G284:G288" si="31">F284-E284</f>
        <v>0.001736111111</v>
      </c>
      <c r="H284" s="34">
        <v>1.0</v>
      </c>
      <c r="I284" s="34">
        <v>4.0</v>
      </c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9.5" customHeight="1">
      <c r="A285" s="22"/>
      <c r="B285" s="23">
        <v>1.0</v>
      </c>
      <c r="C285" s="23" t="s">
        <v>205</v>
      </c>
      <c r="D285" s="23" t="s">
        <v>25</v>
      </c>
      <c r="E285" s="24">
        <v>0.005555555555555556</v>
      </c>
      <c r="F285" s="25">
        <v>0.007361111111111111</v>
      </c>
      <c r="G285" s="24">
        <f t="shared" si="31"/>
        <v>0.001805555556</v>
      </c>
      <c r="H285" s="34">
        <v>2.0</v>
      </c>
      <c r="I285" s="34">
        <v>5.0</v>
      </c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9.5" customHeight="1">
      <c r="A286" s="22"/>
      <c r="B286" s="23">
        <v>2.0</v>
      </c>
      <c r="C286" s="23" t="s">
        <v>206</v>
      </c>
      <c r="D286" s="23" t="s">
        <v>25</v>
      </c>
      <c r="E286" s="24">
        <v>0.005555555555555556</v>
      </c>
      <c r="F286" s="25">
        <v>0.007418981481481481</v>
      </c>
      <c r="G286" s="24">
        <f t="shared" si="31"/>
        <v>0.001863425926</v>
      </c>
      <c r="H286" s="34">
        <v>3.0</v>
      </c>
      <c r="I286" s="34">
        <v>6.0</v>
      </c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9.5" customHeight="1">
      <c r="A287" s="22"/>
      <c r="B287" s="23">
        <v>3.0</v>
      </c>
      <c r="C287" s="23" t="s">
        <v>31</v>
      </c>
      <c r="D287" s="23" t="s">
        <v>30</v>
      </c>
      <c r="E287" s="24">
        <v>0.005555555555555556</v>
      </c>
      <c r="F287" s="25">
        <v>0.00755787037037037</v>
      </c>
      <c r="G287" s="24">
        <f t="shared" si="31"/>
        <v>0.002002314815</v>
      </c>
      <c r="H287" s="34">
        <v>4.0</v>
      </c>
      <c r="I287" s="34">
        <v>7.0</v>
      </c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9.5" customHeight="1">
      <c r="A288" s="22"/>
      <c r="B288" s="23">
        <v>4.0</v>
      </c>
      <c r="C288" s="23" t="s">
        <v>29</v>
      </c>
      <c r="D288" s="23" t="s">
        <v>30</v>
      </c>
      <c r="E288" s="24">
        <v>0.005555555555555556</v>
      </c>
      <c r="F288" s="25">
        <v>0.007604166666666667</v>
      </c>
      <c r="G288" s="24">
        <f t="shared" si="31"/>
        <v>0.002048611111</v>
      </c>
      <c r="H288" s="34">
        <v>5.0</v>
      </c>
      <c r="I288" s="34">
        <v>9.0</v>
      </c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9.5" customHeight="1">
      <c r="A289" s="22"/>
      <c r="B289" s="23"/>
      <c r="C289" s="23"/>
      <c r="D289" s="23"/>
      <c r="E289" s="23"/>
      <c r="F289" s="32"/>
      <c r="G289" s="23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9.5" customHeight="1">
      <c r="A290" s="7">
        <v>0.4861111111111111</v>
      </c>
      <c r="B290" s="8" t="s">
        <v>4</v>
      </c>
      <c r="C290" s="8" t="s">
        <v>5</v>
      </c>
      <c r="D290" s="8" t="s">
        <v>6</v>
      </c>
      <c r="E290" s="8" t="s">
        <v>8</v>
      </c>
      <c r="F290" s="8" t="s">
        <v>9</v>
      </c>
      <c r="G290" s="8" t="s">
        <v>10</v>
      </c>
      <c r="H290" s="9" t="s">
        <v>11</v>
      </c>
      <c r="I290" s="9" t="s">
        <v>127</v>
      </c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9.5" customHeight="1">
      <c r="A291" s="41" t="s">
        <v>207</v>
      </c>
      <c r="B291" s="23">
        <v>4.0</v>
      </c>
      <c r="C291" s="23" t="s">
        <v>115</v>
      </c>
      <c r="D291" s="23" t="s">
        <v>25</v>
      </c>
      <c r="E291" s="24">
        <v>0.00694444444444444</v>
      </c>
      <c r="F291" s="25">
        <v>0.008738425925925926</v>
      </c>
      <c r="G291" s="42">
        <f t="shared" ref="G291:G295" si="32">F291-E291</f>
        <v>0.001793981481</v>
      </c>
      <c r="H291" s="34">
        <v>1.0</v>
      </c>
      <c r="I291" s="34">
        <v>1.0</v>
      </c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9.5" customHeight="1">
      <c r="A292" s="10"/>
      <c r="B292" s="23">
        <v>1.0</v>
      </c>
      <c r="C292" s="23" t="s">
        <v>117</v>
      </c>
      <c r="D292" s="23" t="s">
        <v>28</v>
      </c>
      <c r="E292" s="42">
        <v>0.006944444444444444</v>
      </c>
      <c r="F292" s="43">
        <v>0.008796296296296297</v>
      </c>
      <c r="G292" s="42">
        <f t="shared" si="32"/>
        <v>0.001851851852</v>
      </c>
      <c r="H292" s="34">
        <v>2.0</v>
      </c>
      <c r="I292" s="34">
        <v>2.0</v>
      </c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9.5" customHeight="1">
      <c r="A293" s="17"/>
      <c r="B293" s="23">
        <v>3.0</v>
      </c>
      <c r="C293" s="23" t="s">
        <v>118</v>
      </c>
      <c r="D293" s="23" t="s">
        <v>21</v>
      </c>
      <c r="E293" s="42">
        <v>0.00694444444444444</v>
      </c>
      <c r="F293" s="25">
        <v>0.00883101851851852</v>
      </c>
      <c r="G293" s="42">
        <f t="shared" si="32"/>
        <v>0.001886574074</v>
      </c>
      <c r="H293" s="34">
        <v>3.0</v>
      </c>
      <c r="I293" s="34">
        <v>3.0</v>
      </c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9.5" customHeight="1">
      <c r="A294" s="22"/>
      <c r="B294" s="23">
        <v>5.0</v>
      </c>
      <c r="C294" s="23" t="s">
        <v>119</v>
      </c>
      <c r="D294" s="23" t="s">
        <v>54</v>
      </c>
      <c r="E294" s="42">
        <v>0.00694444444444444</v>
      </c>
      <c r="F294" s="25">
        <v>0.009050925925925926</v>
      </c>
      <c r="G294" s="42">
        <f t="shared" si="32"/>
        <v>0.002106481481</v>
      </c>
      <c r="H294" s="34">
        <v>4.0</v>
      </c>
      <c r="I294" s="34">
        <v>4.0</v>
      </c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9.5" customHeight="1">
      <c r="A295" s="22"/>
      <c r="B295" s="23">
        <v>2.0</v>
      </c>
      <c r="C295" s="23" t="s">
        <v>116</v>
      </c>
      <c r="D295" s="23" t="s">
        <v>28</v>
      </c>
      <c r="E295" s="24">
        <v>0.006944444444444444</v>
      </c>
      <c r="F295" s="25">
        <v>0.009537037037037037</v>
      </c>
      <c r="G295" s="42">
        <f t="shared" si="32"/>
        <v>0.002592592593</v>
      </c>
      <c r="H295" s="34">
        <v>5.0</v>
      </c>
      <c r="I295" s="34">
        <v>5.0</v>
      </c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9.5" customHeight="1">
      <c r="A296" s="22"/>
      <c r="B296" s="23"/>
      <c r="C296" s="23"/>
      <c r="D296" s="23"/>
      <c r="E296" s="23"/>
      <c r="F296" s="32"/>
      <c r="G296" s="23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9.5" customHeight="1">
      <c r="A297" s="7">
        <v>0.4875</v>
      </c>
      <c r="B297" s="8" t="s">
        <v>4</v>
      </c>
      <c r="C297" s="8" t="s">
        <v>5</v>
      </c>
      <c r="D297" s="8" t="s">
        <v>6</v>
      </c>
      <c r="E297" s="8" t="s">
        <v>8</v>
      </c>
      <c r="F297" s="8" t="s">
        <v>9</v>
      </c>
      <c r="G297" s="8" t="s">
        <v>10</v>
      </c>
      <c r="H297" s="9" t="s">
        <v>11</v>
      </c>
      <c r="I297" s="9" t="s">
        <v>127</v>
      </c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9.5" customHeight="1">
      <c r="A298" s="22" t="s">
        <v>208</v>
      </c>
      <c r="B298" s="23">
        <v>1.0</v>
      </c>
      <c r="C298" s="23" t="s">
        <v>97</v>
      </c>
      <c r="D298" s="23" t="s">
        <v>28</v>
      </c>
      <c r="E298" s="28" t="s">
        <v>138</v>
      </c>
      <c r="F298" s="28" t="s">
        <v>138</v>
      </c>
      <c r="G298" s="28" t="s">
        <v>138</v>
      </c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9.5" customHeight="1">
      <c r="A299" s="22"/>
      <c r="B299" s="23">
        <v>5.0</v>
      </c>
      <c r="C299" s="23" t="s">
        <v>99</v>
      </c>
      <c r="D299" s="23" t="s">
        <v>28</v>
      </c>
      <c r="E299" s="24">
        <v>0.00833333333333333</v>
      </c>
      <c r="F299" s="43">
        <v>0.010034722222222223</v>
      </c>
      <c r="G299" s="24">
        <f t="shared" ref="G299:G301" si="33">F299-E299</f>
        <v>0.001701388889</v>
      </c>
      <c r="H299" s="34">
        <v>1.0</v>
      </c>
      <c r="I299" s="34">
        <v>2.0</v>
      </c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9.5" customHeight="1">
      <c r="A300" s="22"/>
      <c r="B300" s="23">
        <v>3.0</v>
      </c>
      <c r="C300" s="16" t="s">
        <v>209</v>
      </c>
      <c r="D300" s="23" t="s">
        <v>19</v>
      </c>
      <c r="E300" s="24">
        <v>0.00833333333333333</v>
      </c>
      <c r="F300" s="25">
        <v>0.010046296296296296</v>
      </c>
      <c r="G300" s="24">
        <f t="shared" si="33"/>
        <v>0.001712962963</v>
      </c>
      <c r="H300" s="34">
        <v>2.0</v>
      </c>
      <c r="I300" s="34">
        <v>3.0</v>
      </c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9.5" customHeight="1">
      <c r="A301" s="22"/>
      <c r="B301" s="23">
        <v>2.0</v>
      </c>
      <c r="C301" s="23" t="s">
        <v>100</v>
      </c>
      <c r="D301" s="23" t="s">
        <v>25</v>
      </c>
      <c r="E301" s="24">
        <v>0.008333333333333333</v>
      </c>
      <c r="F301" s="25">
        <v>0.010138888888888888</v>
      </c>
      <c r="G301" s="24">
        <f t="shared" si="33"/>
        <v>0.001805555556</v>
      </c>
      <c r="H301" s="34">
        <v>3.0</v>
      </c>
      <c r="I301" s="34">
        <v>6.0</v>
      </c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9.5" customHeight="1">
      <c r="A302" s="41"/>
      <c r="B302" s="23">
        <v>4.0</v>
      </c>
      <c r="C302" s="23"/>
      <c r="D302" s="23"/>
      <c r="E302" s="24"/>
      <c r="F302" s="24"/>
      <c r="G302" s="24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9.5" customHeight="1">
      <c r="A303" s="22"/>
      <c r="B303" s="23"/>
      <c r="C303" s="23"/>
      <c r="D303" s="23"/>
      <c r="E303" s="23"/>
      <c r="F303" s="32"/>
      <c r="G303" s="23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9.5" customHeight="1">
      <c r="A304" s="7">
        <v>0.4888888888888889</v>
      </c>
      <c r="B304" s="8" t="s">
        <v>4</v>
      </c>
      <c r="C304" s="8" t="s">
        <v>5</v>
      </c>
      <c r="D304" s="8" t="s">
        <v>6</v>
      </c>
      <c r="E304" s="8" t="s">
        <v>8</v>
      </c>
      <c r="F304" s="8" t="s">
        <v>9</v>
      </c>
      <c r="G304" s="8" t="s">
        <v>10</v>
      </c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9.5" customHeight="1">
      <c r="A305" s="22" t="s">
        <v>208</v>
      </c>
      <c r="B305" s="23">
        <v>1.0</v>
      </c>
      <c r="C305" s="23" t="s">
        <v>111</v>
      </c>
      <c r="D305" s="23" t="s">
        <v>28</v>
      </c>
      <c r="E305" s="24">
        <v>0.009722222222222222</v>
      </c>
      <c r="F305" s="25">
        <v>0.011458333333333333</v>
      </c>
      <c r="G305" s="24">
        <f t="shared" ref="G305:G309" si="34">F305-E305</f>
        <v>0.001736111111</v>
      </c>
      <c r="H305" s="34">
        <v>1.0</v>
      </c>
      <c r="I305" s="34">
        <v>4.0</v>
      </c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9.5" customHeight="1">
      <c r="A306" s="22"/>
      <c r="B306" s="23">
        <v>2.0</v>
      </c>
      <c r="C306" s="23" t="s">
        <v>112</v>
      </c>
      <c r="D306" s="23" t="s">
        <v>28</v>
      </c>
      <c r="E306" s="24">
        <v>0.009722222222222222</v>
      </c>
      <c r="F306" s="25">
        <v>0.011527777777777777</v>
      </c>
      <c r="G306" s="24">
        <f t="shared" si="34"/>
        <v>0.001805555556</v>
      </c>
      <c r="H306" s="34">
        <v>2.0</v>
      </c>
      <c r="I306" s="34">
        <v>7.0</v>
      </c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9.5" customHeight="1">
      <c r="A307" s="22"/>
      <c r="B307" s="23">
        <v>3.0</v>
      </c>
      <c r="C307" s="23" t="s">
        <v>101</v>
      </c>
      <c r="D307" s="23" t="s">
        <v>28</v>
      </c>
      <c r="E307" s="24">
        <v>0.00972222222222222</v>
      </c>
      <c r="F307" s="25">
        <v>0.011585648148148149</v>
      </c>
      <c r="G307" s="24">
        <f t="shared" si="34"/>
        <v>0.001863425926</v>
      </c>
      <c r="H307" s="34">
        <v>3.0</v>
      </c>
      <c r="I307" s="34">
        <v>11.0</v>
      </c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9.5" customHeight="1">
      <c r="A308" s="10"/>
      <c r="B308" s="23">
        <v>5.0</v>
      </c>
      <c r="C308" s="26" t="s">
        <v>107</v>
      </c>
      <c r="D308" s="26" t="s">
        <v>14</v>
      </c>
      <c r="E308" s="24">
        <v>0.00972222222222222</v>
      </c>
      <c r="F308" s="25">
        <v>0.01167824074074074</v>
      </c>
      <c r="G308" s="24">
        <f t="shared" si="34"/>
        <v>0.001956018519</v>
      </c>
      <c r="H308" s="34">
        <v>4.0</v>
      </c>
      <c r="I308" s="34">
        <v>13.0</v>
      </c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9.5" customHeight="1">
      <c r="A309" s="17"/>
      <c r="B309" s="23">
        <v>4.0</v>
      </c>
      <c r="C309" s="23" t="s">
        <v>110</v>
      </c>
      <c r="D309" s="23" t="s">
        <v>21</v>
      </c>
      <c r="E309" s="24">
        <v>0.00972222222222222</v>
      </c>
      <c r="F309" s="25">
        <v>0.01173611111111111</v>
      </c>
      <c r="G309" s="24">
        <f t="shared" si="34"/>
        <v>0.002013888889</v>
      </c>
      <c r="H309" s="34">
        <v>5.0</v>
      </c>
      <c r="I309" s="34">
        <v>16.0</v>
      </c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9.5" customHeight="1">
      <c r="A310" s="22"/>
      <c r="B310" s="23"/>
      <c r="C310" s="23"/>
      <c r="D310" s="23"/>
      <c r="E310" s="23"/>
      <c r="F310" s="32"/>
      <c r="G310" s="23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9.5" customHeight="1">
      <c r="A311" s="7">
        <v>0.4902777777777778</v>
      </c>
      <c r="B311" s="8" t="s">
        <v>4</v>
      </c>
      <c r="C311" s="8" t="s">
        <v>5</v>
      </c>
      <c r="D311" s="8" t="s">
        <v>6</v>
      </c>
      <c r="E311" s="8" t="s">
        <v>8</v>
      </c>
      <c r="F311" s="8" t="s">
        <v>9</v>
      </c>
      <c r="G311" s="8" t="s">
        <v>10</v>
      </c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9.5" customHeight="1">
      <c r="A312" s="22" t="s">
        <v>208</v>
      </c>
      <c r="B312" s="23">
        <v>4.0</v>
      </c>
      <c r="C312" s="16" t="s">
        <v>98</v>
      </c>
      <c r="D312" s="23" t="s">
        <v>28</v>
      </c>
      <c r="E312" s="24">
        <v>0.0111111111111111</v>
      </c>
      <c r="F312" s="25">
        <v>0.012800925925925926</v>
      </c>
      <c r="G312" s="24">
        <f t="shared" ref="G312:G316" si="35">F312-E312</f>
        <v>0.001689814815</v>
      </c>
      <c r="H312" s="34">
        <v>1.0</v>
      </c>
      <c r="I312" s="34">
        <v>1.0</v>
      </c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9.5" customHeight="1">
      <c r="A313" s="22"/>
      <c r="B313" s="23">
        <v>2.0</v>
      </c>
      <c r="C313" s="23" t="s">
        <v>102</v>
      </c>
      <c r="D313" s="23" t="s">
        <v>23</v>
      </c>
      <c r="E313" s="24">
        <v>0.011111111111111112</v>
      </c>
      <c r="F313" s="25">
        <v>0.012905092592592593</v>
      </c>
      <c r="G313" s="24">
        <f t="shared" si="35"/>
        <v>0.001793981481</v>
      </c>
      <c r="H313" s="34">
        <v>2.0</v>
      </c>
      <c r="I313" s="34">
        <v>5.0</v>
      </c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9.5" customHeight="1">
      <c r="A314" s="22"/>
      <c r="B314" s="23">
        <v>3.0</v>
      </c>
      <c r="C314" s="30" t="s">
        <v>103</v>
      </c>
      <c r="D314" s="26" t="s">
        <v>14</v>
      </c>
      <c r="E314" s="24">
        <v>0.0111111111111111</v>
      </c>
      <c r="F314" s="25">
        <v>0.01292824074074074</v>
      </c>
      <c r="G314" s="24">
        <f t="shared" si="35"/>
        <v>0.00181712963</v>
      </c>
      <c r="H314" s="34">
        <v>3.0</v>
      </c>
      <c r="I314" s="34">
        <v>8.0</v>
      </c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9.5" customHeight="1">
      <c r="A315" s="22"/>
      <c r="B315" s="23">
        <v>5.0</v>
      </c>
      <c r="C315" s="16" t="s">
        <v>105</v>
      </c>
      <c r="D315" s="23" t="s">
        <v>25</v>
      </c>
      <c r="E315" s="24">
        <v>0.0111111111111111</v>
      </c>
      <c r="F315" s="25">
        <v>0.013032407407407407</v>
      </c>
      <c r="G315" s="24">
        <f t="shared" si="35"/>
        <v>0.001921296296</v>
      </c>
      <c r="H315" s="34">
        <v>4.0</v>
      </c>
      <c r="I315" s="34">
        <v>12.0</v>
      </c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9.5" customHeight="1">
      <c r="A316" s="22"/>
      <c r="B316" s="23">
        <v>1.0</v>
      </c>
      <c r="C316" s="30" t="s">
        <v>139</v>
      </c>
      <c r="D316" s="26" t="s">
        <v>14</v>
      </c>
      <c r="E316" s="24">
        <v>0.011111111111111112</v>
      </c>
      <c r="F316" s="25">
        <v>0.013159722222222222</v>
      </c>
      <c r="G316" s="24">
        <f t="shared" si="35"/>
        <v>0.002048611111</v>
      </c>
      <c r="H316" s="34">
        <v>5.0</v>
      </c>
      <c r="I316" s="34">
        <v>17.0</v>
      </c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9.5" customHeight="1">
      <c r="A317" s="22"/>
      <c r="B317" s="23"/>
      <c r="C317" s="23"/>
      <c r="D317" s="23"/>
      <c r="E317" s="23"/>
      <c r="F317" s="32"/>
      <c r="G317" s="23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9.5" customHeight="1">
      <c r="A318" s="7">
        <v>0.4916666666666667</v>
      </c>
      <c r="B318" s="8" t="s">
        <v>4</v>
      </c>
      <c r="C318" s="8" t="s">
        <v>5</v>
      </c>
      <c r="D318" s="8" t="s">
        <v>6</v>
      </c>
      <c r="E318" s="8" t="s">
        <v>8</v>
      </c>
      <c r="F318" s="8" t="s">
        <v>9</v>
      </c>
      <c r="G318" s="8" t="s">
        <v>10</v>
      </c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9.5" customHeight="1">
      <c r="A319" s="22" t="s">
        <v>208</v>
      </c>
      <c r="B319" s="23">
        <v>4.0</v>
      </c>
      <c r="C319" s="23" t="s">
        <v>104</v>
      </c>
      <c r="D319" s="23" t="s">
        <v>28</v>
      </c>
      <c r="E319" s="24">
        <v>0.0125</v>
      </c>
      <c r="F319" s="25">
        <v>0.01431712962962963</v>
      </c>
      <c r="G319" s="24">
        <f t="shared" ref="G319:G322" si="36">F319-E319</f>
        <v>0.00181712963</v>
      </c>
      <c r="H319" s="34">
        <v>1.0</v>
      </c>
      <c r="I319" s="34">
        <v>9.0</v>
      </c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9.5" customHeight="1">
      <c r="A320" s="22"/>
      <c r="B320" s="23">
        <v>5.0</v>
      </c>
      <c r="C320" s="23" t="s">
        <v>140</v>
      </c>
      <c r="D320" s="23" t="s">
        <v>23</v>
      </c>
      <c r="E320" s="24">
        <v>0.0125</v>
      </c>
      <c r="F320" s="25">
        <v>0.014351851851851852</v>
      </c>
      <c r="G320" s="24">
        <f t="shared" si="36"/>
        <v>0.001851851852</v>
      </c>
      <c r="H320" s="34">
        <v>2.0</v>
      </c>
      <c r="I320" s="34">
        <v>10.0</v>
      </c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9.5" customHeight="1">
      <c r="A321" s="22"/>
      <c r="B321" s="23">
        <v>3.0</v>
      </c>
      <c r="C321" s="23" t="s">
        <v>109</v>
      </c>
      <c r="D321" s="23" t="s">
        <v>30</v>
      </c>
      <c r="E321" s="24">
        <v>0.0125</v>
      </c>
      <c r="F321" s="25">
        <v>0.014502314814814815</v>
      </c>
      <c r="G321" s="24">
        <f t="shared" si="36"/>
        <v>0.002002314815</v>
      </c>
      <c r="H321" s="34">
        <v>3.0</v>
      </c>
      <c r="I321" s="34">
        <v>14.0</v>
      </c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9.5" customHeight="1">
      <c r="A322" s="22"/>
      <c r="B322" s="23">
        <v>1.0</v>
      </c>
      <c r="C322" s="23" t="s">
        <v>106</v>
      </c>
      <c r="D322" s="23" t="s">
        <v>25</v>
      </c>
      <c r="E322" s="24">
        <v>0.012499999999999999</v>
      </c>
      <c r="F322" s="25">
        <v>0.014502314814814815</v>
      </c>
      <c r="G322" s="24">
        <f t="shared" si="36"/>
        <v>0.002002314815</v>
      </c>
      <c r="H322" s="34">
        <v>4.0</v>
      </c>
      <c r="I322" s="34">
        <v>15.0</v>
      </c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9.5" customHeight="1">
      <c r="A323" s="22"/>
      <c r="B323" s="23">
        <v>2.0</v>
      </c>
      <c r="C323" s="23" t="s">
        <v>210</v>
      </c>
      <c r="D323" s="23" t="s">
        <v>30</v>
      </c>
      <c r="E323" s="24">
        <v>0.012499999999999999</v>
      </c>
      <c r="F323" s="28" t="s">
        <v>34</v>
      </c>
      <c r="G323" s="28" t="s">
        <v>34</v>
      </c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9.5" customHeight="1">
      <c r="A324" s="22"/>
      <c r="B324" s="23"/>
      <c r="C324" s="23"/>
      <c r="D324" s="23"/>
      <c r="E324" s="23"/>
      <c r="F324" s="23"/>
      <c r="G324" s="24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9.5" customHeight="1">
      <c r="A325" s="7">
        <v>0.4930555555555556</v>
      </c>
      <c r="B325" s="8" t="s">
        <v>4</v>
      </c>
      <c r="C325" s="8" t="s">
        <v>5</v>
      </c>
      <c r="D325" s="8" t="s">
        <v>6</v>
      </c>
      <c r="E325" s="8" t="s">
        <v>8</v>
      </c>
      <c r="F325" s="8" t="s">
        <v>9</v>
      </c>
      <c r="G325" s="8" t="s">
        <v>10</v>
      </c>
      <c r="H325" s="9" t="s">
        <v>11</v>
      </c>
      <c r="I325" s="9" t="s">
        <v>127</v>
      </c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9.5" customHeight="1">
      <c r="A326" s="22" t="s">
        <v>211</v>
      </c>
      <c r="B326" s="23">
        <v>1.0</v>
      </c>
      <c r="C326" s="23" t="s">
        <v>142</v>
      </c>
      <c r="D326" s="23" t="s">
        <v>21</v>
      </c>
      <c r="E326" s="25">
        <v>0.014583333333333334</v>
      </c>
      <c r="F326" s="25">
        <v>0.016435185185185185</v>
      </c>
      <c r="G326" s="24">
        <f t="shared" ref="G326:G329" si="37">F326-E326</f>
        <v>0.001851851852</v>
      </c>
      <c r="H326" s="34">
        <v>1.0</v>
      </c>
      <c r="I326" s="34">
        <v>1.0</v>
      </c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9.5" customHeight="1">
      <c r="A327" s="22"/>
      <c r="B327" s="23">
        <v>4.0</v>
      </c>
      <c r="C327" s="23" t="s">
        <v>76</v>
      </c>
      <c r="D327" s="23" t="s">
        <v>25</v>
      </c>
      <c r="E327" s="25">
        <v>0.014583333333333334</v>
      </c>
      <c r="F327" s="43">
        <v>0.016493055555555556</v>
      </c>
      <c r="G327" s="24">
        <f t="shared" si="37"/>
        <v>0.001909722222</v>
      </c>
      <c r="H327" s="34">
        <v>2.0</v>
      </c>
      <c r="I327" s="34">
        <v>2.0</v>
      </c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9.5" customHeight="1">
      <c r="A328" s="22"/>
      <c r="B328" s="23">
        <v>5.0</v>
      </c>
      <c r="C328" s="23" t="s">
        <v>212</v>
      </c>
      <c r="D328" s="23" t="s">
        <v>25</v>
      </c>
      <c r="E328" s="25">
        <v>0.014583333333333334</v>
      </c>
      <c r="F328" s="25">
        <v>0.016655092592592593</v>
      </c>
      <c r="G328" s="24">
        <f t="shared" si="37"/>
        <v>0.002071759259</v>
      </c>
      <c r="H328" s="34">
        <v>3.0</v>
      </c>
      <c r="I328" s="34">
        <v>3.0</v>
      </c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9.5" customHeight="1">
      <c r="A329" s="41"/>
      <c r="B329" s="23">
        <v>3.0</v>
      </c>
      <c r="C329" s="23" t="s">
        <v>75</v>
      </c>
      <c r="D329" s="23" t="s">
        <v>30</v>
      </c>
      <c r="E329" s="25">
        <v>0.014583333333333334</v>
      </c>
      <c r="F329" s="25">
        <v>0.01685185185185185</v>
      </c>
      <c r="G329" s="24">
        <f t="shared" si="37"/>
        <v>0.002268518519</v>
      </c>
      <c r="H329" s="34">
        <v>4.0</v>
      </c>
      <c r="I329" s="34">
        <v>4.0</v>
      </c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9.5" customHeight="1">
      <c r="A330" s="10"/>
      <c r="B330" s="23">
        <v>2.0</v>
      </c>
      <c r="C330" s="23" t="s">
        <v>79</v>
      </c>
      <c r="D330" s="23" t="s">
        <v>28</v>
      </c>
      <c r="E330" s="25">
        <v>0.014583333333333334</v>
      </c>
      <c r="F330" s="28" t="s">
        <v>34</v>
      </c>
      <c r="G330" s="28" t="s">
        <v>34</v>
      </c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9.5" customHeight="1">
      <c r="A331" s="17"/>
      <c r="B331" s="23">
        <v>6.0</v>
      </c>
      <c r="C331" s="23" t="s">
        <v>77</v>
      </c>
      <c r="D331" s="23" t="s">
        <v>25</v>
      </c>
      <c r="E331" s="25">
        <v>0.014583333333333334</v>
      </c>
      <c r="F331" s="28" t="s">
        <v>34</v>
      </c>
      <c r="G331" s="28" t="s">
        <v>34</v>
      </c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9.5" customHeight="1">
      <c r="A332" s="22"/>
      <c r="B332" s="23"/>
      <c r="C332" s="23"/>
      <c r="D332" s="23"/>
      <c r="E332" s="23"/>
      <c r="F332" s="32"/>
      <c r="G332" s="23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9.5" customHeight="1">
      <c r="A333" s="7">
        <v>0.49444444444444446</v>
      </c>
      <c r="B333" s="8" t="s">
        <v>4</v>
      </c>
      <c r="C333" s="8" t="s">
        <v>5</v>
      </c>
      <c r="D333" s="8" t="s">
        <v>6</v>
      </c>
      <c r="E333" s="8" t="s">
        <v>8</v>
      </c>
      <c r="F333" s="8" t="s">
        <v>9</v>
      </c>
      <c r="G333" s="8" t="s">
        <v>10</v>
      </c>
      <c r="H333" s="9" t="s">
        <v>11</v>
      </c>
      <c r="I333" s="9" t="s">
        <v>127</v>
      </c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9.5" customHeight="1">
      <c r="A334" s="22" t="s">
        <v>213</v>
      </c>
      <c r="B334" s="23">
        <v>1.0</v>
      </c>
      <c r="C334" s="23" t="s">
        <v>172</v>
      </c>
      <c r="D334" s="23" t="s">
        <v>21</v>
      </c>
      <c r="E334" s="24">
        <v>0.015277777777777777</v>
      </c>
      <c r="F334" s="25">
        <v>0.016689814814814814</v>
      </c>
      <c r="G334" s="24">
        <f t="shared" ref="G334:G338" si="38">F334-E334</f>
        <v>0.001412037037</v>
      </c>
      <c r="H334" s="34">
        <v>1.0</v>
      </c>
      <c r="I334" s="34">
        <v>1.0</v>
      </c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9.5" customHeight="1">
      <c r="A335" s="22"/>
      <c r="B335" s="23">
        <v>3.0</v>
      </c>
      <c r="C335" s="23" t="s">
        <v>37</v>
      </c>
      <c r="D335" s="23" t="s">
        <v>28</v>
      </c>
      <c r="E335" s="24">
        <v>0.0152777777777778</v>
      </c>
      <c r="F335" s="25">
        <v>0.016747685185185185</v>
      </c>
      <c r="G335" s="24">
        <f t="shared" si="38"/>
        <v>0.001469907407</v>
      </c>
      <c r="H335" s="34">
        <v>2.0</v>
      </c>
      <c r="I335" s="34">
        <v>2.0</v>
      </c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9.5" customHeight="1">
      <c r="A336" s="22"/>
      <c r="B336" s="23">
        <v>4.0</v>
      </c>
      <c r="C336" s="23" t="s">
        <v>144</v>
      </c>
      <c r="D336" s="23" t="s">
        <v>28</v>
      </c>
      <c r="E336" s="24">
        <v>0.0152777777777778</v>
      </c>
      <c r="F336" s="25">
        <v>0.016805555555555556</v>
      </c>
      <c r="G336" s="24">
        <f t="shared" si="38"/>
        <v>0.001527777778</v>
      </c>
      <c r="H336" s="34">
        <v>3.0</v>
      </c>
      <c r="I336" s="34">
        <v>4.0</v>
      </c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9.5" customHeight="1">
      <c r="A337" s="22"/>
      <c r="B337" s="23">
        <v>5.0</v>
      </c>
      <c r="C337" s="23" t="s">
        <v>146</v>
      </c>
      <c r="D337" s="23" t="s">
        <v>28</v>
      </c>
      <c r="E337" s="24">
        <v>0.0152777777777778</v>
      </c>
      <c r="F337" s="25">
        <v>0.016875</v>
      </c>
      <c r="G337" s="24">
        <f t="shared" si="38"/>
        <v>0.001597222222</v>
      </c>
      <c r="H337" s="34">
        <v>4.0</v>
      </c>
      <c r="I337" s="34">
        <v>6.0</v>
      </c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9.5" customHeight="1">
      <c r="A338" s="22"/>
      <c r="B338" s="23">
        <v>2.0</v>
      </c>
      <c r="C338" s="28" t="s">
        <v>214</v>
      </c>
      <c r="D338" s="28" t="s">
        <v>25</v>
      </c>
      <c r="E338" s="24">
        <v>0.015277777777777777</v>
      </c>
      <c r="F338" s="25">
        <v>0.017083333333333332</v>
      </c>
      <c r="G338" s="24">
        <f t="shared" si="38"/>
        <v>0.001805555556</v>
      </c>
      <c r="H338" s="34">
        <v>5.0</v>
      </c>
      <c r="I338" s="34">
        <v>16.0</v>
      </c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9.5" customHeight="1">
      <c r="A339" s="22"/>
      <c r="B339" s="23"/>
      <c r="C339" s="23"/>
      <c r="D339" s="23"/>
      <c r="E339" s="23"/>
      <c r="F339" s="32"/>
      <c r="G339" s="23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9.5" customHeight="1">
      <c r="A340" s="7">
        <v>0.49583333333333335</v>
      </c>
      <c r="B340" s="8" t="s">
        <v>4</v>
      </c>
      <c r="C340" s="8" t="s">
        <v>5</v>
      </c>
      <c r="D340" s="8" t="s">
        <v>6</v>
      </c>
      <c r="E340" s="8" t="s">
        <v>8</v>
      </c>
      <c r="F340" s="8" t="s">
        <v>9</v>
      </c>
      <c r="G340" s="8" t="s">
        <v>10</v>
      </c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9.5" customHeight="1">
      <c r="A341" s="22" t="s">
        <v>213</v>
      </c>
      <c r="B341" s="23">
        <v>2.0</v>
      </c>
      <c r="C341" s="23" t="s">
        <v>38</v>
      </c>
      <c r="D341" s="23" t="s">
        <v>19</v>
      </c>
      <c r="E341" s="24">
        <v>0.016666666666666666</v>
      </c>
      <c r="F341" s="25">
        <v>0.018171296296296297</v>
      </c>
      <c r="G341" s="24">
        <f t="shared" ref="G341:G345" si="39">F341-E341</f>
        <v>0.00150462963</v>
      </c>
      <c r="H341" s="34">
        <v>1.0</v>
      </c>
      <c r="I341" s="34">
        <v>3.0</v>
      </c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9.5" customHeight="1">
      <c r="A342" s="22"/>
      <c r="B342" s="23">
        <v>4.0</v>
      </c>
      <c r="C342" s="16" t="s">
        <v>39</v>
      </c>
      <c r="D342" s="23" t="s">
        <v>28</v>
      </c>
      <c r="E342" s="24">
        <v>0.0166666666666667</v>
      </c>
      <c r="F342" s="25">
        <v>0.018194444444444444</v>
      </c>
      <c r="G342" s="24">
        <f t="shared" si="39"/>
        <v>0.001527777778</v>
      </c>
      <c r="H342" s="34">
        <v>2.0</v>
      </c>
      <c r="I342" s="34">
        <v>5.0</v>
      </c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9.5" customHeight="1">
      <c r="A343" s="22"/>
      <c r="B343" s="23">
        <v>3.0</v>
      </c>
      <c r="C343" s="16" t="s">
        <v>41</v>
      </c>
      <c r="D343" s="23" t="s">
        <v>19</v>
      </c>
      <c r="E343" s="24">
        <v>0.0166666666666667</v>
      </c>
      <c r="F343" s="25">
        <v>0.01826388888888889</v>
      </c>
      <c r="G343" s="24">
        <f t="shared" si="39"/>
        <v>0.001597222222</v>
      </c>
      <c r="H343" s="34">
        <v>3.0</v>
      </c>
      <c r="I343" s="34">
        <v>7.0</v>
      </c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9.5" customHeight="1">
      <c r="A344" s="22"/>
      <c r="B344" s="23">
        <v>1.0</v>
      </c>
      <c r="C344" s="26" t="s">
        <v>44</v>
      </c>
      <c r="D344" s="26" t="s">
        <v>14</v>
      </c>
      <c r="E344" s="24">
        <v>0.016666666666666666</v>
      </c>
      <c r="F344" s="25">
        <v>0.01837962962962963</v>
      </c>
      <c r="G344" s="24">
        <f t="shared" si="39"/>
        <v>0.001712962963</v>
      </c>
      <c r="H344" s="34">
        <v>4.0</v>
      </c>
      <c r="I344" s="34">
        <v>9.0</v>
      </c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9.5" customHeight="1">
      <c r="A345" s="22"/>
      <c r="B345" s="23">
        <v>5.0</v>
      </c>
      <c r="C345" s="28" t="s">
        <v>45</v>
      </c>
      <c r="D345" s="28" t="s">
        <v>19</v>
      </c>
      <c r="E345" s="24">
        <v>0.0166666666666667</v>
      </c>
      <c r="F345" s="25">
        <v>0.018414351851851852</v>
      </c>
      <c r="G345" s="24">
        <f t="shared" si="39"/>
        <v>0.001747685185</v>
      </c>
      <c r="H345" s="34">
        <v>5.0</v>
      </c>
      <c r="I345" s="34">
        <v>11.0</v>
      </c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9.5" customHeight="1">
      <c r="A346" s="22"/>
      <c r="B346" s="23"/>
      <c r="C346" s="28"/>
      <c r="D346" s="23"/>
      <c r="E346" s="23"/>
      <c r="F346" s="32"/>
      <c r="G346" s="23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9.5" customHeight="1">
      <c r="A347" s="7">
        <v>0.49722222222222223</v>
      </c>
      <c r="B347" s="8" t="s">
        <v>4</v>
      </c>
      <c r="C347" s="8" t="s">
        <v>5</v>
      </c>
      <c r="D347" s="8" t="s">
        <v>6</v>
      </c>
      <c r="E347" s="8" t="s">
        <v>8</v>
      </c>
      <c r="F347" s="8" t="s">
        <v>9</v>
      </c>
      <c r="G347" s="8" t="s">
        <v>10</v>
      </c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9.5" customHeight="1">
      <c r="A348" s="22" t="s">
        <v>213</v>
      </c>
      <c r="B348" s="23">
        <v>3.0</v>
      </c>
      <c r="C348" s="23" t="s">
        <v>50</v>
      </c>
      <c r="D348" s="23" t="s">
        <v>23</v>
      </c>
      <c r="E348" s="25">
        <v>0.018055555555555554</v>
      </c>
      <c r="F348" s="25">
        <v>0.019699074074074074</v>
      </c>
      <c r="G348" s="24">
        <f t="shared" ref="G348:G352" si="40">F348-E348</f>
        <v>0.001643518519</v>
      </c>
      <c r="H348" s="34">
        <v>1.0</v>
      </c>
      <c r="I348" s="34">
        <v>8.0</v>
      </c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9.5" customHeight="1">
      <c r="A349" s="22"/>
      <c r="B349" s="23">
        <v>2.0</v>
      </c>
      <c r="C349" s="16" t="s">
        <v>57</v>
      </c>
      <c r="D349" s="23" t="s">
        <v>19</v>
      </c>
      <c r="E349" s="25">
        <v>0.018055555555555554</v>
      </c>
      <c r="F349" s="25">
        <v>0.01980324074074074</v>
      </c>
      <c r="G349" s="24">
        <f t="shared" si="40"/>
        <v>0.001747685185</v>
      </c>
      <c r="H349" s="34">
        <v>2.0</v>
      </c>
      <c r="I349" s="34">
        <v>12.0</v>
      </c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9.5" customHeight="1">
      <c r="A350" s="22"/>
      <c r="B350" s="23">
        <v>1.0</v>
      </c>
      <c r="C350" s="37" t="s">
        <v>46</v>
      </c>
      <c r="D350" s="23" t="s">
        <v>47</v>
      </c>
      <c r="E350" s="25">
        <v>0.018055555555555554</v>
      </c>
      <c r="F350" s="25">
        <v>0.019814814814814816</v>
      </c>
      <c r="G350" s="24">
        <f t="shared" si="40"/>
        <v>0.001759259259</v>
      </c>
      <c r="H350" s="34">
        <v>3.0</v>
      </c>
      <c r="I350" s="34">
        <v>13.0</v>
      </c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9.5" customHeight="1">
      <c r="A351" s="22"/>
      <c r="B351" s="23">
        <v>4.0</v>
      </c>
      <c r="C351" s="23" t="s">
        <v>51</v>
      </c>
      <c r="D351" s="23" t="s">
        <v>28</v>
      </c>
      <c r="E351" s="25">
        <v>0.018055555555555554</v>
      </c>
      <c r="F351" s="25">
        <v>0.019814814814814816</v>
      </c>
      <c r="G351" s="24">
        <f t="shared" si="40"/>
        <v>0.001759259259</v>
      </c>
      <c r="H351" s="34">
        <v>4.0</v>
      </c>
      <c r="I351" s="34">
        <v>14.0</v>
      </c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9.5" customHeight="1">
      <c r="A352" s="22"/>
      <c r="B352" s="23">
        <v>5.0</v>
      </c>
      <c r="C352" s="16" t="s">
        <v>48</v>
      </c>
      <c r="D352" s="23" t="s">
        <v>30</v>
      </c>
      <c r="E352" s="25">
        <v>0.018055555555555554</v>
      </c>
      <c r="F352" s="25">
        <v>0.01986111111111111</v>
      </c>
      <c r="G352" s="24">
        <f t="shared" si="40"/>
        <v>0.001805555556</v>
      </c>
      <c r="H352" s="34">
        <v>5.0</v>
      </c>
      <c r="I352" s="34">
        <v>17.0</v>
      </c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9.5" customHeight="1">
      <c r="A353" s="22"/>
      <c r="B353" s="23"/>
      <c r="C353" s="23"/>
      <c r="D353" s="23"/>
      <c r="E353" s="23"/>
      <c r="F353" s="32"/>
      <c r="G353" s="23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9.5" customHeight="1">
      <c r="A354" s="7">
        <v>0.4986111111111111</v>
      </c>
      <c r="B354" s="8" t="s">
        <v>4</v>
      </c>
      <c r="C354" s="8" t="s">
        <v>5</v>
      </c>
      <c r="D354" s="8" t="s">
        <v>6</v>
      </c>
      <c r="E354" s="8" t="s">
        <v>8</v>
      </c>
      <c r="F354" s="8" t="s">
        <v>9</v>
      </c>
      <c r="G354" s="8" t="s">
        <v>10</v>
      </c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9.5" customHeight="1">
      <c r="A355" s="22" t="s">
        <v>213</v>
      </c>
      <c r="B355" s="23">
        <v>3.0</v>
      </c>
      <c r="C355" s="23" t="s">
        <v>148</v>
      </c>
      <c r="D355" s="23" t="s">
        <v>23</v>
      </c>
      <c r="E355" s="24">
        <v>0.0194444444444444</v>
      </c>
      <c r="F355" s="25">
        <v>0.021168981481481483</v>
      </c>
      <c r="G355" s="24">
        <f t="shared" ref="G355:G358" si="41">F355-E355</f>
        <v>0.001724537037</v>
      </c>
      <c r="H355" s="34">
        <v>1.0</v>
      </c>
      <c r="I355" s="34">
        <v>10.0</v>
      </c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9.5" customHeight="1">
      <c r="A356" s="22"/>
      <c r="B356" s="23">
        <v>2.0</v>
      </c>
      <c r="C356" s="23" t="s">
        <v>52</v>
      </c>
      <c r="D356" s="23" t="s">
        <v>23</v>
      </c>
      <c r="E356" s="24">
        <v>0.019444444444444445</v>
      </c>
      <c r="F356" s="25">
        <v>0.021238425925925924</v>
      </c>
      <c r="G356" s="24">
        <f t="shared" si="41"/>
        <v>0.001793981481</v>
      </c>
      <c r="H356" s="34">
        <v>2.0</v>
      </c>
      <c r="I356" s="34">
        <v>15.0</v>
      </c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9.5" customHeight="1">
      <c r="A357" s="22"/>
      <c r="B357" s="23">
        <v>1.0</v>
      </c>
      <c r="C357" s="23" t="s">
        <v>53</v>
      </c>
      <c r="D357" s="23" t="s">
        <v>54</v>
      </c>
      <c r="E357" s="24">
        <v>0.019444444444444445</v>
      </c>
      <c r="F357" s="25">
        <v>0.02133101851851852</v>
      </c>
      <c r="G357" s="24">
        <f t="shared" si="41"/>
        <v>0.001886574074</v>
      </c>
      <c r="H357" s="34">
        <v>3.0</v>
      </c>
      <c r="I357" s="34">
        <v>18.0</v>
      </c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9.5" customHeight="1">
      <c r="A358" s="22"/>
      <c r="B358" s="23">
        <v>4.0</v>
      </c>
      <c r="C358" s="26" t="s">
        <v>55</v>
      </c>
      <c r="D358" s="26" t="s">
        <v>14</v>
      </c>
      <c r="E358" s="24">
        <v>0.0194444444444444</v>
      </c>
      <c r="F358" s="25">
        <v>0.02162037037037037</v>
      </c>
      <c r="G358" s="24">
        <f t="shared" si="41"/>
        <v>0.002175925926</v>
      </c>
      <c r="H358" s="34">
        <v>4.0</v>
      </c>
      <c r="I358" s="34">
        <v>19.0</v>
      </c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9.5" customHeight="1">
      <c r="A359" s="22"/>
      <c r="B359" s="23"/>
      <c r="C359" s="23"/>
      <c r="D359" s="23"/>
      <c r="E359" s="23"/>
      <c r="F359" s="23"/>
      <c r="G359" s="24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9.5" customHeight="1">
      <c r="A360" s="7">
        <v>0.5</v>
      </c>
      <c r="B360" s="8" t="s">
        <v>4</v>
      </c>
      <c r="C360" s="8" t="s">
        <v>5</v>
      </c>
      <c r="D360" s="8" t="s">
        <v>6</v>
      </c>
      <c r="E360" s="8" t="s">
        <v>8</v>
      </c>
      <c r="F360" s="8" t="s">
        <v>9</v>
      </c>
      <c r="G360" s="8" t="s">
        <v>10</v>
      </c>
      <c r="H360" s="9" t="s">
        <v>11</v>
      </c>
      <c r="I360" s="9" t="s">
        <v>127</v>
      </c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9.5" customHeight="1">
      <c r="A361" s="22" t="s">
        <v>215</v>
      </c>
      <c r="B361" s="23">
        <v>3.0</v>
      </c>
      <c r="C361" s="23" t="s">
        <v>150</v>
      </c>
      <c r="D361" s="23" t="s">
        <v>28</v>
      </c>
      <c r="E361" s="24">
        <v>0.0208333333333333</v>
      </c>
      <c r="F361" s="25">
        <v>0.0225</v>
      </c>
      <c r="G361" s="24">
        <f t="shared" ref="G361:G367" si="42">F361-E361</f>
        <v>0.001666666667</v>
      </c>
      <c r="H361" s="34">
        <v>1.0</v>
      </c>
      <c r="I361" s="34">
        <v>1.0</v>
      </c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9.5" customHeight="1">
      <c r="A362" s="22"/>
      <c r="B362" s="28">
        <v>5.0</v>
      </c>
      <c r="C362" s="23" t="s">
        <v>121</v>
      </c>
      <c r="D362" s="23" t="s">
        <v>25</v>
      </c>
      <c r="E362" s="24">
        <v>0.020833333333333332</v>
      </c>
      <c r="F362" s="25">
        <v>0.02267361111111111</v>
      </c>
      <c r="G362" s="24">
        <f t="shared" si="42"/>
        <v>0.001840277778</v>
      </c>
      <c r="H362" s="34">
        <v>2.0</v>
      </c>
      <c r="I362" s="34">
        <v>2.0</v>
      </c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9.5" customHeight="1">
      <c r="A363" s="22"/>
      <c r="B363" s="28">
        <v>6.0</v>
      </c>
      <c r="C363" s="23" t="s">
        <v>122</v>
      </c>
      <c r="D363" s="23" t="s">
        <v>25</v>
      </c>
      <c r="E363" s="24">
        <v>0.0208333333333333</v>
      </c>
      <c r="F363" s="25">
        <v>0.022719907407407407</v>
      </c>
      <c r="G363" s="24">
        <f t="shared" si="42"/>
        <v>0.001886574074</v>
      </c>
      <c r="H363" s="34">
        <v>3.0</v>
      </c>
      <c r="I363" s="34">
        <v>3.0</v>
      </c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9.5" customHeight="1">
      <c r="A364" s="22"/>
      <c r="B364" s="28">
        <v>7.0</v>
      </c>
      <c r="C364" s="23" t="s">
        <v>126</v>
      </c>
      <c r="D364" s="23" t="s">
        <v>25</v>
      </c>
      <c r="E364" s="24">
        <v>0.0208333333333333</v>
      </c>
      <c r="F364" s="25">
        <v>0.022719907407407407</v>
      </c>
      <c r="G364" s="24">
        <f t="shared" si="42"/>
        <v>0.001886574074</v>
      </c>
      <c r="H364" s="34">
        <v>4.0</v>
      </c>
      <c r="I364" s="34">
        <v>4.0</v>
      </c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9.5" customHeight="1">
      <c r="A365" s="22"/>
      <c r="B365" s="23">
        <v>4.0</v>
      </c>
      <c r="C365" s="23" t="s">
        <v>123</v>
      </c>
      <c r="D365" s="23" t="s">
        <v>28</v>
      </c>
      <c r="E365" s="24">
        <v>0.0208333333333333</v>
      </c>
      <c r="F365" s="25">
        <v>0.02277777777777778</v>
      </c>
      <c r="G365" s="24">
        <f t="shared" si="42"/>
        <v>0.001944444444</v>
      </c>
      <c r="H365" s="34">
        <v>5.0</v>
      </c>
      <c r="I365" s="34">
        <v>5.0</v>
      </c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9.5" customHeight="1">
      <c r="A366" s="23"/>
      <c r="B366" s="23">
        <v>2.0</v>
      </c>
      <c r="C366" s="26" t="s">
        <v>124</v>
      </c>
      <c r="D366" s="26" t="s">
        <v>14</v>
      </c>
      <c r="E366" s="24">
        <v>0.020833333333333332</v>
      </c>
      <c r="F366" s="25">
        <v>0.022939814814814816</v>
      </c>
      <c r="G366" s="24">
        <f t="shared" si="42"/>
        <v>0.002106481481</v>
      </c>
      <c r="H366" s="34">
        <v>6.0</v>
      </c>
      <c r="I366" s="34">
        <v>6.0</v>
      </c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9.5" customHeight="1">
      <c r="A367" s="23"/>
      <c r="B367" s="23">
        <v>1.0</v>
      </c>
      <c r="C367" s="26" t="s">
        <v>125</v>
      </c>
      <c r="D367" s="26" t="s">
        <v>14</v>
      </c>
      <c r="E367" s="24">
        <v>0.020833333333333332</v>
      </c>
      <c r="F367" s="25">
        <v>0.023032407407407408</v>
      </c>
      <c r="G367" s="24">
        <f t="shared" si="42"/>
        <v>0.002199074074</v>
      </c>
      <c r="H367" s="34">
        <v>7.0</v>
      </c>
      <c r="I367" s="34">
        <v>7.0</v>
      </c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9.5" customHeight="1">
      <c r="A368" s="7">
        <v>0.5013888888888889</v>
      </c>
      <c r="B368" s="8" t="s">
        <v>4</v>
      </c>
      <c r="C368" s="8" t="s">
        <v>5</v>
      </c>
      <c r="D368" s="8" t="s">
        <v>6</v>
      </c>
      <c r="E368" s="8" t="s">
        <v>8</v>
      </c>
      <c r="F368" s="8" t="s">
        <v>9</v>
      </c>
      <c r="G368" s="8" t="s">
        <v>10</v>
      </c>
      <c r="H368" s="9" t="s">
        <v>11</v>
      </c>
      <c r="I368" s="9" t="s">
        <v>127</v>
      </c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9.5" customHeight="1">
      <c r="A369" s="22" t="s">
        <v>216</v>
      </c>
      <c r="B369" s="23">
        <v>1.0</v>
      </c>
      <c r="C369" s="23" t="s">
        <v>152</v>
      </c>
      <c r="D369" s="23" t="s">
        <v>28</v>
      </c>
      <c r="E369" s="24">
        <v>0.022222222222222223</v>
      </c>
      <c r="F369" s="25">
        <v>0.023726851851851853</v>
      </c>
      <c r="G369" s="44">
        <f t="shared" ref="G369:G372" si="43">F369-E369</f>
        <v>0.00150462963</v>
      </c>
      <c r="H369" s="34">
        <v>1.0</v>
      </c>
      <c r="I369" s="34">
        <v>1.0</v>
      </c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9.5" customHeight="1">
      <c r="A370" s="22"/>
      <c r="B370" s="23">
        <v>4.0</v>
      </c>
      <c r="C370" s="23" t="s">
        <v>217</v>
      </c>
      <c r="D370" s="23" t="s">
        <v>23</v>
      </c>
      <c r="E370" s="24">
        <v>0.022222222222222223</v>
      </c>
      <c r="F370" s="25">
        <v>0.02378472222222222</v>
      </c>
      <c r="G370" s="44">
        <f t="shared" si="43"/>
        <v>0.0015625</v>
      </c>
      <c r="H370" s="34">
        <v>2.0</v>
      </c>
      <c r="I370" s="34">
        <v>2.0</v>
      </c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9.5" customHeight="1">
      <c r="A371" s="22"/>
      <c r="B371" s="23">
        <v>2.0</v>
      </c>
      <c r="C371" s="23" t="s">
        <v>153</v>
      </c>
      <c r="D371" s="23" t="s">
        <v>25</v>
      </c>
      <c r="E371" s="24">
        <v>0.022222222222222223</v>
      </c>
      <c r="F371" s="25">
        <v>0.023854166666666666</v>
      </c>
      <c r="G371" s="44">
        <f t="shared" si="43"/>
        <v>0.001631944444</v>
      </c>
      <c r="H371" s="34">
        <v>3.0</v>
      </c>
      <c r="I371" s="34">
        <v>3.0</v>
      </c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9.5" customHeight="1">
      <c r="A372" s="22"/>
      <c r="B372" s="23">
        <v>3.0</v>
      </c>
      <c r="C372" s="23" t="s">
        <v>154</v>
      </c>
      <c r="D372" s="16" t="s">
        <v>25</v>
      </c>
      <c r="E372" s="24">
        <v>0.022222222222222223</v>
      </c>
      <c r="F372" s="25">
        <v>0.02388888888888889</v>
      </c>
      <c r="G372" s="44">
        <f t="shared" si="43"/>
        <v>0.001666666667</v>
      </c>
      <c r="H372" s="34">
        <v>4.0</v>
      </c>
      <c r="I372" s="34">
        <v>4.0</v>
      </c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9.5" customHeight="1">
      <c r="A373" s="22"/>
      <c r="B373" s="23"/>
      <c r="C373" s="26"/>
      <c r="D373" s="23"/>
      <c r="E373" s="23"/>
      <c r="F373" s="23"/>
      <c r="G373" s="24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9.5" customHeight="1">
      <c r="A374" s="7">
        <v>0.5027777777777778</v>
      </c>
      <c r="B374" s="8" t="s">
        <v>4</v>
      </c>
      <c r="C374" s="8" t="s">
        <v>5</v>
      </c>
      <c r="D374" s="8" t="s">
        <v>6</v>
      </c>
      <c r="E374" s="8" t="s">
        <v>8</v>
      </c>
      <c r="F374" s="8" t="s">
        <v>9</v>
      </c>
      <c r="G374" s="8" t="s">
        <v>10</v>
      </c>
      <c r="H374" s="9" t="s">
        <v>11</v>
      </c>
      <c r="I374" s="9" t="s">
        <v>127</v>
      </c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9.5" customHeight="1">
      <c r="A375" s="22" t="s">
        <v>218</v>
      </c>
      <c r="B375" s="23">
        <v>2.0</v>
      </c>
      <c r="C375" s="23" t="s">
        <v>159</v>
      </c>
      <c r="D375" s="23" t="s">
        <v>25</v>
      </c>
      <c r="E375" s="24">
        <v>0.02361111111111111</v>
      </c>
      <c r="F375" s="25">
        <v>0.02560185185185185</v>
      </c>
      <c r="G375" s="44">
        <f t="shared" ref="G375:G383" si="44">F375-E375</f>
        <v>0.001990740741</v>
      </c>
      <c r="H375" s="34">
        <v>1.0</v>
      </c>
      <c r="I375" s="34">
        <v>1.0</v>
      </c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9.5" customHeight="1">
      <c r="A376" s="22"/>
      <c r="B376" s="23">
        <v>1.0</v>
      </c>
      <c r="C376" s="23" t="s">
        <v>161</v>
      </c>
      <c r="D376" s="23" t="s">
        <v>25</v>
      </c>
      <c r="E376" s="24">
        <v>0.02361111111111111</v>
      </c>
      <c r="F376" s="25">
        <v>0.025625</v>
      </c>
      <c r="G376" s="44">
        <f t="shared" si="44"/>
        <v>0.002013888889</v>
      </c>
      <c r="H376" s="34">
        <v>2.0</v>
      </c>
      <c r="I376" s="34">
        <v>2.0</v>
      </c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9.5" customHeight="1">
      <c r="A377" s="22"/>
      <c r="B377" s="11">
        <v>3.0</v>
      </c>
      <c r="C377" s="11" t="s">
        <v>160</v>
      </c>
      <c r="D377" s="11" t="s">
        <v>43</v>
      </c>
      <c r="E377" s="13">
        <v>0.0236111111111111</v>
      </c>
      <c r="F377" s="14">
        <v>0.02568287037037037</v>
      </c>
      <c r="G377" s="45">
        <f t="shared" si="44"/>
        <v>0.002071759259</v>
      </c>
      <c r="H377" s="39">
        <v>3.0</v>
      </c>
      <c r="I377" s="39">
        <v>3.0</v>
      </c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9.5" customHeight="1">
      <c r="A378" s="22" t="s">
        <v>219</v>
      </c>
      <c r="B378" s="46">
        <v>4.0</v>
      </c>
      <c r="C378" s="46" t="s">
        <v>163</v>
      </c>
      <c r="D378" s="46" t="s">
        <v>25</v>
      </c>
      <c r="E378" s="47">
        <v>0.0236111111111111</v>
      </c>
      <c r="F378" s="48">
        <v>0.025486111111111112</v>
      </c>
      <c r="G378" s="49">
        <f t="shared" si="44"/>
        <v>0.001875</v>
      </c>
      <c r="H378" s="39">
        <v>1.0</v>
      </c>
      <c r="I378" s="39">
        <v>1.0</v>
      </c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9.5" customHeight="1">
      <c r="A379" s="22" t="s">
        <v>220</v>
      </c>
      <c r="B379" s="18">
        <v>5.0</v>
      </c>
      <c r="C379" s="18" t="s">
        <v>221</v>
      </c>
      <c r="D379" s="18" t="s">
        <v>19</v>
      </c>
      <c r="E379" s="19">
        <v>0.0236111111111111</v>
      </c>
      <c r="F379" s="20">
        <v>0.025613425925925925</v>
      </c>
      <c r="G379" s="50">
        <f t="shared" si="44"/>
        <v>0.002002314815</v>
      </c>
      <c r="H379" s="34">
        <v>1.0</v>
      </c>
      <c r="I379" s="34">
        <v>1.0</v>
      </c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9.5" customHeight="1">
      <c r="A380" s="22"/>
      <c r="B380" s="11">
        <v>6.0</v>
      </c>
      <c r="C380" s="11" t="s">
        <v>165</v>
      </c>
      <c r="D380" s="11" t="s">
        <v>19</v>
      </c>
      <c r="E380" s="13">
        <v>0.0236111111111111</v>
      </c>
      <c r="F380" s="14">
        <v>0.02605324074074074</v>
      </c>
      <c r="G380" s="45">
        <f t="shared" si="44"/>
        <v>0.00244212963</v>
      </c>
      <c r="H380" s="39">
        <v>2.0</v>
      </c>
      <c r="I380" s="39">
        <v>2.0</v>
      </c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9.5" customHeight="1">
      <c r="A381" s="22" t="s">
        <v>70</v>
      </c>
      <c r="B381" s="18">
        <v>7.0</v>
      </c>
      <c r="C381" s="18" t="s">
        <v>64</v>
      </c>
      <c r="D381" s="18" t="s">
        <v>43</v>
      </c>
      <c r="E381" s="19">
        <v>0.0236111111111111</v>
      </c>
      <c r="F381" s="20">
        <v>0.026469907407407407</v>
      </c>
      <c r="G381" s="50">
        <f t="shared" si="44"/>
        <v>0.002858796296</v>
      </c>
      <c r="H381" s="34">
        <v>1.0</v>
      </c>
      <c r="I381" s="34">
        <v>1.0</v>
      </c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9.5" customHeight="1">
      <c r="A382" s="22" t="s">
        <v>70</v>
      </c>
      <c r="B382" s="11">
        <v>8.0</v>
      </c>
      <c r="C382" s="11" t="s">
        <v>222</v>
      </c>
      <c r="D382" s="11" t="s">
        <v>43</v>
      </c>
      <c r="E382" s="13">
        <v>0.0236111111111111</v>
      </c>
      <c r="F382" s="14">
        <v>0.026516203703703705</v>
      </c>
      <c r="G382" s="45">
        <f t="shared" si="44"/>
        <v>0.002905092593</v>
      </c>
      <c r="H382" s="39">
        <v>2.0</v>
      </c>
      <c r="I382" s="39">
        <v>2.0</v>
      </c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9.5" customHeight="1">
      <c r="A383" s="22" t="s">
        <v>219</v>
      </c>
      <c r="B383" s="51">
        <v>9.0</v>
      </c>
      <c r="C383" s="52" t="s">
        <v>59</v>
      </c>
      <c r="D383" s="21" t="s">
        <v>25</v>
      </c>
      <c r="E383" s="19">
        <v>0.0236111111111111</v>
      </c>
      <c r="F383" s="20">
        <v>0.025659722222222223</v>
      </c>
      <c r="G383" s="50">
        <f t="shared" si="44"/>
        <v>0.002048611111</v>
      </c>
      <c r="H383" s="34">
        <v>1.0</v>
      </c>
      <c r="I383" s="34">
        <v>1.0</v>
      </c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9.5" customHeight="1">
      <c r="A384" s="7">
        <v>0.5041666666666667</v>
      </c>
      <c r="B384" s="8" t="s">
        <v>4</v>
      </c>
      <c r="C384" s="8" t="s">
        <v>5</v>
      </c>
      <c r="D384" s="8" t="s">
        <v>6</v>
      </c>
      <c r="E384" s="8" t="s">
        <v>8</v>
      </c>
      <c r="F384" s="8" t="s">
        <v>9</v>
      </c>
      <c r="G384" s="8" t="s">
        <v>10</v>
      </c>
      <c r="H384" s="9" t="s">
        <v>11</v>
      </c>
      <c r="I384" s="9" t="s">
        <v>127</v>
      </c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9.5" customHeight="1">
      <c r="A385" s="22" t="s">
        <v>223</v>
      </c>
      <c r="B385" s="23">
        <v>1.0</v>
      </c>
      <c r="C385" s="23" t="s">
        <v>167</v>
      </c>
      <c r="D385" s="23" t="s">
        <v>28</v>
      </c>
      <c r="E385" s="24">
        <v>0.024999999999999998</v>
      </c>
      <c r="F385" s="25">
        <v>0.02634259259259259</v>
      </c>
      <c r="G385" s="44">
        <f t="shared" ref="G385:G389" si="45">F385-E385</f>
        <v>0.001342592593</v>
      </c>
      <c r="H385" s="34">
        <v>1.0</v>
      </c>
      <c r="I385" s="34">
        <v>1.0</v>
      </c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9.5" customHeight="1">
      <c r="A386" s="22"/>
      <c r="B386" s="23">
        <v>3.0</v>
      </c>
      <c r="C386" s="23" t="s">
        <v>169</v>
      </c>
      <c r="D386" s="23" t="s">
        <v>28</v>
      </c>
      <c r="E386" s="24">
        <v>0.025</v>
      </c>
      <c r="F386" s="25">
        <v>0.026377314814814815</v>
      </c>
      <c r="G386" s="44">
        <f t="shared" si="45"/>
        <v>0.001377314815</v>
      </c>
      <c r="H386" s="34">
        <v>2.0</v>
      </c>
      <c r="I386" s="34">
        <v>2.0</v>
      </c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9.5" customHeight="1">
      <c r="A387" s="22"/>
      <c r="B387" s="23">
        <v>4.0</v>
      </c>
      <c r="C387" s="26" t="s">
        <v>168</v>
      </c>
      <c r="D387" s="26" t="s">
        <v>14</v>
      </c>
      <c r="E387" s="24">
        <v>0.025</v>
      </c>
      <c r="F387" s="25">
        <v>0.026377314814814815</v>
      </c>
      <c r="G387" s="44">
        <f t="shared" si="45"/>
        <v>0.001377314815</v>
      </c>
      <c r="H387" s="34">
        <v>3.0</v>
      </c>
      <c r="I387" s="34">
        <v>3.0</v>
      </c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9.5" customHeight="1">
      <c r="A388" s="22"/>
      <c r="B388" s="23">
        <v>6.0</v>
      </c>
      <c r="C388" s="23" t="s">
        <v>173</v>
      </c>
      <c r="D388" s="16" t="s">
        <v>25</v>
      </c>
      <c r="E388" s="24">
        <v>0.025</v>
      </c>
      <c r="F388" s="25">
        <v>0.02638888888888889</v>
      </c>
      <c r="G388" s="44">
        <f t="shared" si="45"/>
        <v>0.001388888889</v>
      </c>
      <c r="H388" s="34">
        <v>4.0</v>
      </c>
      <c r="I388" s="34">
        <v>4.0</v>
      </c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9.5" customHeight="1">
      <c r="A389" s="22"/>
      <c r="B389" s="23">
        <v>5.0</v>
      </c>
      <c r="C389" s="23" t="s">
        <v>171</v>
      </c>
      <c r="D389" s="23" t="s">
        <v>25</v>
      </c>
      <c r="E389" s="24">
        <v>0.025</v>
      </c>
      <c r="F389" s="25">
        <v>0.02642361111111111</v>
      </c>
      <c r="G389" s="44">
        <f t="shared" si="45"/>
        <v>0.001423611111</v>
      </c>
      <c r="H389" s="34">
        <v>5.0</v>
      </c>
      <c r="I389" s="34">
        <v>5.0</v>
      </c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9.5" customHeight="1">
      <c r="A390" s="22"/>
      <c r="B390" s="23">
        <v>2.0</v>
      </c>
      <c r="C390" s="26" t="s">
        <v>170</v>
      </c>
      <c r="D390" s="26" t="s">
        <v>14</v>
      </c>
      <c r="E390" s="24">
        <v>0.024999999999999998</v>
      </c>
      <c r="F390" s="28" t="s">
        <v>138</v>
      </c>
      <c r="G390" s="53" t="s">
        <v>138</v>
      </c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9.5" customHeight="1">
      <c r="A391" s="22"/>
      <c r="B391" s="23"/>
      <c r="C391" s="26"/>
      <c r="D391" s="16"/>
      <c r="E391" s="23"/>
      <c r="F391" s="23"/>
      <c r="G391" s="24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9.5" customHeight="1">
      <c r="A392" s="7">
        <v>0.5055555555555555</v>
      </c>
      <c r="B392" s="8" t="s">
        <v>4</v>
      </c>
      <c r="C392" s="8" t="s">
        <v>5</v>
      </c>
      <c r="D392" s="8" t="s">
        <v>6</v>
      </c>
      <c r="E392" s="8" t="s">
        <v>8</v>
      </c>
      <c r="F392" s="8" t="s">
        <v>9</v>
      </c>
      <c r="G392" s="8" t="s">
        <v>10</v>
      </c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9.5" customHeight="1">
      <c r="A393" s="22" t="s">
        <v>223</v>
      </c>
      <c r="B393" s="23">
        <v>2.0</v>
      </c>
      <c r="C393" s="23" t="s">
        <v>174</v>
      </c>
      <c r="D393" s="23" t="s">
        <v>25</v>
      </c>
      <c r="E393" s="24">
        <v>0.02638888888888889</v>
      </c>
      <c r="F393" s="25">
        <v>0.027835648148148148</v>
      </c>
      <c r="G393" s="24">
        <f t="shared" ref="G393:G397" si="46">F393-E393</f>
        <v>0.001446759259</v>
      </c>
      <c r="H393" s="34">
        <v>1.0</v>
      </c>
      <c r="I393" s="34">
        <v>6.0</v>
      </c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9.5" customHeight="1">
      <c r="A394" s="22"/>
      <c r="B394" s="23">
        <v>1.0</v>
      </c>
      <c r="C394" s="26" t="s">
        <v>224</v>
      </c>
      <c r="D394" s="26" t="s">
        <v>14</v>
      </c>
      <c r="E394" s="24">
        <v>0.02638888888888889</v>
      </c>
      <c r="F394" s="25">
        <v>0.02784722222222222</v>
      </c>
      <c r="G394" s="24">
        <f t="shared" si="46"/>
        <v>0.001458333333</v>
      </c>
      <c r="H394" s="34">
        <v>2.0</v>
      </c>
      <c r="I394" s="34">
        <v>7.0</v>
      </c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9.5" customHeight="1">
      <c r="A395" s="22"/>
      <c r="B395" s="23">
        <v>3.0</v>
      </c>
      <c r="C395" s="26" t="s">
        <v>225</v>
      </c>
      <c r="D395" s="23" t="s">
        <v>14</v>
      </c>
      <c r="E395" s="24">
        <v>0.0263888888888889</v>
      </c>
      <c r="F395" s="25">
        <v>0.027916666666666666</v>
      </c>
      <c r="G395" s="24">
        <f t="shared" si="46"/>
        <v>0.001527777778</v>
      </c>
      <c r="H395" s="34">
        <v>3.0</v>
      </c>
      <c r="I395" s="34">
        <v>8.0</v>
      </c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9.5" customHeight="1">
      <c r="A396" s="22"/>
      <c r="B396" s="23">
        <v>5.0</v>
      </c>
      <c r="C396" s="16" t="s">
        <v>175</v>
      </c>
      <c r="D396" s="23" t="s">
        <v>23</v>
      </c>
      <c r="E396" s="24">
        <v>0.0263888888888889</v>
      </c>
      <c r="F396" s="25">
        <v>0.028090277777777777</v>
      </c>
      <c r="G396" s="24">
        <f t="shared" si="46"/>
        <v>0.001701388889</v>
      </c>
      <c r="H396" s="34">
        <v>4.0</v>
      </c>
      <c r="I396" s="34">
        <v>9.0</v>
      </c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9.5" customHeight="1">
      <c r="A397" s="22"/>
      <c r="B397" s="23">
        <v>4.0</v>
      </c>
      <c r="C397" s="23" t="s">
        <v>176</v>
      </c>
      <c r="D397" s="23" t="s">
        <v>25</v>
      </c>
      <c r="E397" s="24">
        <v>0.0263888888888889</v>
      </c>
      <c r="F397" s="25">
        <v>0.02815972222222222</v>
      </c>
      <c r="G397" s="24">
        <f t="shared" si="46"/>
        <v>0.001770833333</v>
      </c>
      <c r="H397" s="34">
        <v>5.0</v>
      </c>
      <c r="I397" s="34">
        <v>10.0</v>
      </c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9.5" customHeight="1">
      <c r="A398" s="41"/>
      <c r="B398" s="23"/>
      <c r="C398" s="41"/>
      <c r="D398" s="41"/>
      <c r="E398" s="41"/>
      <c r="F398" s="41"/>
      <c r="G398" s="41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9.5" customHeight="1">
      <c r="A399" s="7">
        <v>0.5069444444444444</v>
      </c>
      <c r="B399" s="8" t="s">
        <v>4</v>
      </c>
      <c r="C399" s="8" t="s">
        <v>5</v>
      </c>
      <c r="D399" s="8" t="s">
        <v>6</v>
      </c>
      <c r="E399" s="8" t="s">
        <v>8</v>
      </c>
      <c r="F399" s="8" t="s">
        <v>9</v>
      </c>
      <c r="G399" s="8" t="s">
        <v>10</v>
      </c>
      <c r="H399" s="9" t="s">
        <v>11</v>
      </c>
      <c r="I399" s="9" t="s">
        <v>127</v>
      </c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9.5" customHeight="1">
      <c r="A400" s="22" t="s">
        <v>226</v>
      </c>
      <c r="B400" s="23">
        <v>1.0</v>
      </c>
      <c r="C400" s="23" t="s">
        <v>178</v>
      </c>
      <c r="D400" s="23" t="s">
        <v>25</v>
      </c>
      <c r="E400" s="24">
        <v>0.027777777777777776</v>
      </c>
      <c r="F400" s="25">
        <v>0.02922453703703704</v>
      </c>
      <c r="G400" s="44">
        <f t="shared" ref="G400:G403" si="47">F400-E400</f>
        <v>0.001446759259</v>
      </c>
      <c r="H400" s="34">
        <v>1.0</v>
      </c>
      <c r="I400" s="34">
        <v>1.0</v>
      </c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9.5" customHeight="1">
      <c r="A401" s="22"/>
      <c r="B401" s="23">
        <v>3.0</v>
      </c>
      <c r="C401" s="23" t="s">
        <v>180</v>
      </c>
      <c r="D401" s="23" t="s">
        <v>25</v>
      </c>
      <c r="E401" s="24">
        <v>0.027777777777777776</v>
      </c>
      <c r="F401" s="25">
        <v>0.02922453703703704</v>
      </c>
      <c r="G401" s="44">
        <f t="shared" si="47"/>
        <v>0.001446759259</v>
      </c>
      <c r="H401" s="34">
        <v>2.0</v>
      </c>
      <c r="I401" s="34">
        <v>2.0</v>
      </c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9.5" customHeight="1">
      <c r="A402" s="22"/>
      <c r="B402" s="23">
        <v>2.0</v>
      </c>
      <c r="C402" s="23" t="s">
        <v>181</v>
      </c>
      <c r="D402" s="23" t="s">
        <v>25</v>
      </c>
      <c r="E402" s="24">
        <v>0.027777777777777776</v>
      </c>
      <c r="F402" s="25">
        <v>0.029282407407407406</v>
      </c>
      <c r="G402" s="44">
        <f t="shared" si="47"/>
        <v>0.00150462963</v>
      </c>
      <c r="H402" s="34">
        <v>3.0</v>
      </c>
      <c r="I402" s="34">
        <v>4.0</v>
      </c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9.5" customHeight="1">
      <c r="A403" s="22"/>
      <c r="B403" s="23">
        <v>4.0</v>
      </c>
      <c r="C403" s="23" t="s">
        <v>179</v>
      </c>
      <c r="D403" s="23" t="s">
        <v>23</v>
      </c>
      <c r="E403" s="24">
        <v>0.027777777777777776</v>
      </c>
      <c r="F403" s="25">
        <v>0.029305555555555557</v>
      </c>
      <c r="G403" s="44">
        <f t="shared" si="47"/>
        <v>0.001527777778</v>
      </c>
      <c r="H403" s="34">
        <v>4.0</v>
      </c>
      <c r="I403" s="34">
        <v>6.0</v>
      </c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9.5" customHeight="1">
      <c r="A404" s="41"/>
      <c r="B404" s="41"/>
      <c r="C404" s="41"/>
      <c r="D404" s="41"/>
      <c r="E404" s="41"/>
      <c r="F404" s="41"/>
      <c r="G404" s="41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9.5" customHeight="1">
      <c r="A405" s="7">
        <v>0.5083333333333333</v>
      </c>
      <c r="B405" s="8" t="s">
        <v>4</v>
      </c>
      <c r="C405" s="8" t="s">
        <v>5</v>
      </c>
      <c r="D405" s="8" t="s">
        <v>6</v>
      </c>
      <c r="E405" s="8" t="s">
        <v>8</v>
      </c>
      <c r="F405" s="8" t="s">
        <v>9</v>
      </c>
      <c r="G405" s="8" t="s">
        <v>10</v>
      </c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9.5" customHeight="1">
      <c r="A406" s="22" t="s">
        <v>226</v>
      </c>
      <c r="B406" s="23">
        <v>1.0</v>
      </c>
      <c r="C406" s="16" t="s">
        <v>182</v>
      </c>
      <c r="D406" s="23" t="s">
        <v>25</v>
      </c>
      <c r="E406" s="24">
        <v>0.029166666666666664</v>
      </c>
      <c r="F406" s="25">
        <v>0.030659722222222224</v>
      </c>
      <c r="G406" s="24">
        <f t="shared" ref="G406:G408" si="48">F406-E406</f>
        <v>0.001493055556</v>
      </c>
      <c r="H406" s="34">
        <v>1.0</v>
      </c>
      <c r="I406" s="34">
        <v>3.0</v>
      </c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9.5" customHeight="1">
      <c r="A407" s="22"/>
      <c r="B407" s="23">
        <v>2.0</v>
      </c>
      <c r="C407" s="16" t="s">
        <v>183</v>
      </c>
      <c r="D407" s="23" t="s">
        <v>25</v>
      </c>
      <c r="E407" s="24">
        <v>0.029166666666666664</v>
      </c>
      <c r="F407" s="25">
        <v>0.030671296296296297</v>
      </c>
      <c r="G407" s="24">
        <f t="shared" si="48"/>
        <v>0.00150462963</v>
      </c>
      <c r="H407" s="34">
        <v>2.0</v>
      </c>
      <c r="I407" s="34">
        <v>5.0</v>
      </c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9.5" customHeight="1">
      <c r="A408" s="22"/>
      <c r="B408" s="23">
        <v>4.0</v>
      </c>
      <c r="C408" s="16" t="s">
        <v>185</v>
      </c>
      <c r="D408" s="23" t="s">
        <v>25</v>
      </c>
      <c r="E408" s="24">
        <v>0.029166666666666664</v>
      </c>
      <c r="F408" s="25">
        <v>0.030833333333333334</v>
      </c>
      <c r="G408" s="24">
        <f t="shared" si="48"/>
        <v>0.001666666667</v>
      </c>
      <c r="H408" s="34">
        <v>3.0</v>
      </c>
      <c r="I408" s="34">
        <v>7.0</v>
      </c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9.5" customHeight="1">
      <c r="A409" s="22"/>
      <c r="B409" s="23">
        <v>3.0</v>
      </c>
      <c r="C409" s="16" t="s">
        <v>184</v>
      </c>
      <c r="D409" s="23" t="s">
        <v>25</v>
      </c>
      <c r="E409" s="24">
        <v>0.029166666666666664</v>
      </c>
      <c r="F409" s="28" t="s">
        <v>138</v>
      </c>
      <c r="G409" s="28" t="s">
        <v>138</v>
      </c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9.5" customHeight="1">
      <c r="A410" s="22"/>
      <c r="B410" s="23"/>
      <c r="C410" s="23"/>
      <c r="D410" s="23"/>
      <c r="E410" s="23"/>
      <c r="F410" s="23"/>
      <c r="G410" s="24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9.5" customHeight="1">
      <c r="A411" s="7">
        <v>0.5097222222222222</v>
      </c>
      <c r="B411" s="8" t="s">
        <v>4</v>
      </c>
      <c r="C411" s="8" t="s">
        <v>5</v>
      </c>
      <c r="D411" s="8" t="s">
        <v>6</v>
      </c>
      <c r="E411" s="8" t="s">
        <v>8</v>
      </c>
      <c r="F411" s="8" t="s">
        <v>9</v>
      </c>
      <c r="G411" s="8" t="s">
        <v>10</v>
      </c>
      <c r="H411" s="9" t="s">
        <v>11</v>
      </c>
      <c r="I411" s="9" t="s">
        <v>127</v>
      </c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9.5" customHeight="1">
      <c r="A412" s="22" t="s">
        <v>227</v>
      </c>
      <c r="B412" s="23">
        <v>3.0</v>
      </c>
      <c r="C412" s="23" t="s">
        <v>228</v>
      </c>
      <c r="D412" s="23" t="s">
        <v>23</v>
      </c>
      <c r="E412" s="24">
        <v>0.0305555555555556</v>
      </c>
      <c r="F412" s="25">
        <v>0.03203703703703704</v>
      </c>
      <c r="G412" s="24">
        <f t="shared" ref="G412:G416" si="49">F412-E412</f>
        <v>0.001481481481</v>
      </c>
      <c r="H412" s="34">
        <v>1.0</v>
      </c>
      <c r="I412" s="34">
        <v>1.0</v>
      </c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9.5" customHeight="1">
      <c r="A413" s="22"/>
      <c r="B413" s="23">
        <v>1.0</v>
      </c>
      <c r="C413" s="26" t="s">
        <v>229</v>
      </c>
      <c r="D413" s="26" t="s">
        <v>14</v>
      </c>
      <c r="E413" s="24">
        <v>0.030555555555555555</v>
      </c>
      <c r="F413" s="25">
        <v>0.03203703703703704</v>
      </c>
      <c r="G413" s="24">
        <f t="shared" si="49"/>
        <v>0.001481481481</v>
      </c>
      <c r="H413" s="34">
        <v>2.0</v>
      </c>
      <c r="I413" s="34">
        <v>2.0</v>
      </c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9.5" customHeight="1">
      <c r="A414" s="22"/>
      <c r="B414" s="11">
        <v>2.0</v>
      </c>
      <c r="C414" s="12" t="s">
        <v>194</v>
      </c>
      <c r="D414" s="12" t="s">
        <v>14</v>
      </c>
      <c r="E414" s="13">
        <v>0.030555555555555555</v>
      </c>
      <c r="F414" s="14">
        <v>0.032268518518518516</v>
      </c>
      <c r="G414" s="13">
        <f t="shared" si="49"/>
        <v>0.001712962963</v>
      </c>
      <c r="H414" s="39">
        <v>3.0</v>
      </c>
      <c r="I414" s="39">
        <v>3.0</v>
      </c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9.5" customHeight="1">
      <c r="A415" s="22" t="s">
        <v>230</v>
      </c>
      <c r="B415" s="18">
        <v>4.0</v>
      </c>
      <c r="C415" s="18" t="s">
        <v>191</v>
      </c>
      <c r="D415" s="18" t="s">
        <v>25</v>
      </c>
      <c r="E415" s="19">
        <v>0.0305555555555556</v>
      </c>
      <c r="F415" s="20">
        <v>0.032025462962962964</v>
      </c>
      <c r="G415" s="19">
        <f t="shared" si="49"/>
        <v>0.001469907407</v>
      </c>
      <c r="H415" s="34">
        <v>1.0</v>
      </c>
      <c r="I415" s="34">
        <v>1.0</v>
      </c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9.5" customHeight="1">
      <c r="A416" s="23"/>
      <c r="B416" s="23">
        <v>5.0</v>
      </c>
      <c r="C416" s="23" t="s">
        <v>192</v>
      </c>
      <c r="D416" s="23" t="s">
        <v>25</v>
      </c>
      <c r="E416" s="24">
        <v>0.0305555555555556</v>
      </c>
      <c r="F416" s="25">
        <v>0.03210648148148148</v>
      </c>
      <c r="G416" s="24">
        <f t="shared" si="49"/>
        <v>0.001550925926</v>
      </c>
      <c r="H416" s="34">
        <v>2.0</v>
      </c>
      <c r="I416" s="34">
        <v>2.0</v>
      </c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9.5" customHeight="1">
      <c r="A417" s="22"/>
      <c r="B417" s="23"/>
      <c r="C417" s="23"/>
      <c r="D417" s="23"/>
      <c r="E417" s="23"/>
      <c r="F417" s="23"/>
      <c r="G417" s="24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9.5" customHeight="1">
      <c r="A418" s="7">
        <v>0.5111111111111112</v>
      </c>
      <c r="B418" s="8" t="s">
        <v>4</v>
      </c>
      <c r="C418" s="8" t="s">
        <v>5</v>
      </c>
      <c r="D418" s="8" t="s">
        <v>6</v>
      </c>
      <c r="E418" s="8" t="s">
        <v>8</v>
      </c>
      <c r="F418" s="8" t="s">
        <v>9</v>
      </c>
      <c r="G418" s="8" t="s">
        <v>10</v>
      </c>
      <c r="H418" s="9" t="s">
        <v>11</v>
      </c>
      <c r="I418" s="9" t="s">
        <v>127</v>
      </c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9.5" customHeight="1">
      <c r="A419" s="22" t="s">
        <v>231</v>
      </c>
      <c r="B419" s="23">
        <v>2.0</v>
      </c>
      <c r="C419" s="26"/>
      <c r="D419" s="26"/>
      <c r="E419" s="24"/>
      <c r="F419" s="24"/>
      <c r="G419" s="24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9.5" customHeight="1">
      <c r="A420" s="23"/>
      <c r="B420" s="23">
        <v>1.0</v>
      </c>
      <c r="C420" s="26" t="s">
        <v>187</v>
      </c>
      <c r="D420" s="26" t="s">
        <v>14</v>
      </c>
      <c r="E420" s="24">
        <v>0.03194444444444445</v>
      </c>
      <c r="F420" s="25">
        <v>0.03329861111111111</v>
      </c>
      <c r="G420" s="24">
        <f t="shared" ref="G420:G422" si="50">F420-E420</f>
        <v>0.001354166667</v>
      </c>
      <c r="H420" s="34">
        <v>1.0</v>
      </c>
      <c r="I420" s="34">
        <v>1.0</v>
      </c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9.5" customHeight="1">
      <c r="A421" s="23"/>
      <c r="B421" s="23">
        <v>4.0</v>
      </c>
      <c r="C421" s="23" t="s">
        <v>189</v>
      </c>
      <c r="D421" s="23" t="s">
        <v>25</v>
      </c>
      <c r="E421" s="24">
        <v>0.0319444444444444</v>
      </c>
      <c r="F421" s="25">
        <v>0.033344907407407406</v>
      </c>
      <c r="G421" s="24">
        <f t="shared" si="50"/>
        <v>0.001400462963</v>
      </c>
      <c r="H421" s="34">
        <v>2.0</v>
      </c>
      <c r="I421" s="34">
        <v>2.0</v>
      </c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9.5" customHeight="1">
      <c r="A422" s="23"/>
      <c r="B422" s="23">
        <v>3.0</v>
      </c>
      <c r="C422" s="26" t="s">
        <v>188</v>
      </c>
      <c r="D422" s="26" t="s">
        <v>14</v>
      </c>
      <c r="E422" s="24">
        <v>0.0319444444444444</v>
      </c>
      <c r="F422" s="25">
        <v>0.03335648148148148</v>
      </c>
      <c r="G422" s="24">
        <f t="shared" si="50"/>
        <v>0.001412037037</v>
      </c>
      <c r="H422" s="34">
        <v>3.0</v>
      </c>
      <c r="I422" s="34">
        <v>3.0</v>
      </c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9.5" customHeight="1">
      <c r="A423" s="23"/>
      <c r="B423" s="23"/>
      <c r="C423" s="23"/>
      <c r="D423" s="23"/>
      <c r="E423" s="23"/>
      <c r="F423" s="23"/>
      <c r="G423" s="23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9.5" customHeight="1">
      <c r="A424" s="7">
        <v>0.5125000000000001</v>
      </c>
      <c r="B424" s="8" t="s">
        <v>4</v>
      </c>
      <c r="C424" s="8" t="s">
        <v>5</v>
      </c>
      <c r="D424" s="8" t="s">
        <v>6</v>
      </c>
      <c r="E424" s="8" t="s">
        <v>8</v>
      </c>
      <c r="F424" s="8" t="s">
        <v>9</v>
      </c>
      <c r="G424" s="8" t="s">
        <v>10</v>
      </c>
      <c r="H424" s="9" t="s">
        <v>11</v>
      </c>
      <c r="I424" s="9" t="s">
        <v>127</v>
      </c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9.5" customHeight="1">
      <c r="A425" s="23" t="s">
        <v>232</v>
      </c>
      <c r="B425" s="23">
        <v>1.0</v>
      </c>
      <c r="C425" s="26" t="s">
        <v>81</v>
      </c>
      <c r="D425" s="26" t="s">
        <v>14</v>
      </c>
      <c r="E425" s="24">
        <v>0.03333333333333333</v>
      </c>
      <c r="F425" s="25">
        <v>0.035173611111111114</v>
      </c>
      <c r="G425" s="24">
        <f t="shared" ref="G425:G429" si="51">F425-E425</f>
        <v>0.001840277778</v>
      </c>
      <c r="H425" s="34">
        <v>1.0</v>
      </c>
      <c r="I425" s="34">
        <v>1.0</v>
      </c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9.5" customHeight="1">
      <c r="A426" s="22"/>
      <c r="B426" s="23">
        <v>2.0</v>
      </c>
      <c r="C426" s="26" t="s">
        <v>82</v>
      </c>
      <c r="D426" s="26" t="s">
        <v>14</v>
      </c>
      <c r="E426" s="24">
        <v>0.03333333333333333</v>
      </c>
      <c r="F426" s="25">
        <v>0.035520833333333335</v>
      </c>
      <c r="G426" s="24">
        <f t="shared" si="51"/>
        <v>0.0021875</v>
      </c>
      <c r="H426" s="34">
        <v>2.0</v>
      </c>
      <c r="I426" s="34">
        <v>2.0</v>
      </c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9.5" customHeight="1">
      <c r="A427" s="22"/>
      <c r="B427" s="11">
        <v>3.0</v>
      </c>
      <c r="C427" s="12" t="s">
        <v>83</v>
      </c>
      <c r="D427" s="12" t="s">
        <v>14</v>
      </c>
      <c r="E427" s="13">
        <v>0.0333333333333333</v>
      </c>
      <c r="F427" s="14">
        <v>0.03599537037037037</v>
      </c>
      <c r="G427" s="13">
        <f t="shared" si="51"/>
        <v>0.002662037037</v>
      </c>
      <c r="H427" s="39">
        <v>3.0</v>
      </c>
      <c r="I427" s="39">
        <v>3.0</v>
      </c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9.5" customHeight="1">
      <c r="A428" s="23" t="s">
        <v>233</v>
      </c>
      <c r="B428" s="46">
        <v>4.0</v>
      </c>
      <c r="C428" s="54" t="s">
        <v>13</v>
      </c>
      <c r="D428" s="54" t="s">
        <v>14</v>
      </c>
      <c r="E428" s="47">
        <v>0.0333333333333333</v>
      </c>
      <c r="F428" s="48">
        <v>0.03543981481481481</v>
      </c>
      <c r="G428" s="47">
        <f t="shared" si="51"/>
        <v>0.002106481481</v>
      </c>
      <c r="H428" s="39">
        <v>1.0</v>
      </c>
      <c r="I428" s="39">
        <v>1.0</v>
      </c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9.5" customHeight="1">
      <c r="A429" s="23" t="s">
        <v>234</v>
      </c>
      <c r="B429" s="18">
        <v>5.0</v>
      </c>
      <c r="C429" s="29" t="s">
        <v>114</v>
      </c>
      <c r="D429" s="29" t="s">
        <v>14</v>
      </c>
      <c r="E429" s="19">
        <v>0.0333333333333333</v>
      </c>
      <c r="F429" s="20">
        <v>0.035243055555555555</v>
      </c>
      <c r="G429" s="19">
        <f t="shared" si="51"/>
        <v>0.001909722222</v>
      </c>
      <c r="H429" s="34">
        <v>1.0</v>
      </c>
      <c r="I429" s="34">
        <v>1.0</v>
      </c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9.5" customHeight="1">
      <c r="A430" s="23"/>
      <c r="B430" s="23"/>
      <c r="C430" s="23"/>
      <c r="D430" s="23"/>
      <c r="E430" s="23"/>
      <c r="F430" s="23"/>
      <c r="G430" s="23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9.5" customHeight="1">
      <c r="A431" s="7">
        <v>0.5208333333333334</v>
      </c>
      <c r="B431" s="8" t="s">
        <v>4</v>
      </c>
      <c r="C431" s="8" t="s">
        <v>5</v>
      </c>
      <c r="D431" s="8" t="s">
        <v>6</v>
      </c>
      <c r="E431" s="8" t="s">
        <v>8</v>
      </c>
      <c r="F431" s="8" t="s">
        <v>9</v>
      </c>
      <c r="G431" s="8" t="s">
        <v>10</v>
      </c>
      <c r="H431" s="9" t="s">
        <v>11</v>
      </c>
      <c r="I431" s="9" t="s">
        <v>127</v>
      </c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9.5" customHeight="1">
      <c r="A432" s="23" t="s">
        <v>235</v>
      </c>
      <c r="B432" s="23">
        <v>1.0</v>
      </c>
      <c r="C432" s="23"/>
      <c r="D432" s="23"/>
      <c r="E432" s="24"/>
      <c r="F432" s="24"/>
      <c r="G432" s="24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9.5" customHeight="1">
      <c r="A433" s="23"/>
      <c r="B433" s="23">
        <v>2.0</v>
      </c>
      <c r="C433" s="23" t="s">
        <v>236</v>
      </c>
      <c r="D433" s="23" t="s">
        <v>54</v>
      </c>
      <c r="E433" s="24">
        <v>0.0</v>
      </c>
      <c r="F433" s="25">
        <v>0.0019560185185185184</v>
      </c>
      <c r="G433" s="24">
        <f>F433-E433</f>
        <v>0.001956018519</v>
      </c>
      <c r="H433" s="34">
        <v>1.0</v>
      </c>
      <c r="I433" s="34">
        <v>1.0</v>
      </c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9.5" customHeight="1">
      <c r="A434" s="23"/>
      <c r="B434" s="23">
        <v>3.0</v>
      </c>
      <c r="C434" s="23"/>
      <c r="D434" s="23"/>
      <c r="E434" s="24"/>
      <c r="F434" s="24"/>
      <c r="G434" s="24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9.5" customHeight="1">
      <c r="A435" s="23"/>
      <c r="B435" s="23"/>
      <c r="C435" s="23"/>
      <c r="D435" s="23"/>
      <c r="E435" s="23"/>
      <c r="F435" s="23"/>
      <c r="G435" s="2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9.5" customHeight="1">
      <c r="A436" s="7">
        <v>0.5222222222222223</v>
      </c>
      <c r="B436" s="8" t="s">
        <v>4</v>
      </c>
      <c r="C436" s="8" t="s">
        <v>5</v>
      </c>
      <c r="D436" s="8" t="s">
        <v>6</v>
      </c>
      <c r="E436" s="8" t="s">
        <v>8</v>
      </c>
      <c r="F436" s="8" t="s">
        <v>9</v>
      </c>
      <c r="G436" s="8" t="s">
        <v>10</v>
      </c>
      <c r="H436" s="9" t="s">
        <v>11</v>
      </c>
      <c r="I436" s="9" t="s">
        <v>127</v>
      </c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9.5" customHeight="1">
      <c r="A437" s="23" t="s">
        <v>237</v>
      </c>
      <c r="B437" s="55">
        <v>4.0</v>
      </c>
      <c r="C437" s="55" t="s">
        <v>238</v>
      </c>
      <c r="D437" s="23"/>
      <c r="E437" s="24">
        <v>0.001388888888888889</v>
      </c>
      <c r="F437" s="25">
        <v>0.0029745370370370373</v>
      </c>
      <c r="G437" s="24">
        <f t="shared" ref="G437:G439" si="52">F437-E437</f>
        <v>0.001585648148</v>
      </c>
      <c r="H437" s="34">
        <v>1.0</v>
      </c>
      <c r="I437" s="34">
        <v>1.0</v>
      </c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9.5" customHeight="1">
      <c r="A438" s="23"/>
      <c r="B438" s="23">
        <v>2.0</v>
      </c>
      <c r="C438" s="23" t="s">
        <v>239</v>
      </c>
      <c r="D438" s="23" t="s">
        <v>23</v>
      </c>
      <c r="E438" s="25">
        <v>0.001388888888888889</v>
      </c>
      <c r="F438" s="25">
        <v>0.0029976851851851853</v>
      </c>
      <c r="G438" s="24">
        <f t="shared" si="52"/>
        <v>0.001608796296</v>
      </c>
      <c r="H438" s="34">
        <v>2.0</v>
      </c>
      <c r="I438" s="34">
        <v>2.0</v>
      </c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9.5" customHeight="1">
      <c r="A439" s="23"/>
      <c r="B439" s="23">
        <v>3.0</v>
      </c>
      <c r="C439" s="23" t="s">
        <v>240</v>
      </c>
      <c r="D439" s="23" t="s">
        <v>28</v>
      </c>
      <c r="E439" s="24">
        <v>0.001388888888888889</v>
      </c>
      <c r="F439" s="25">
        <v>0.0029976851851851853</v>
      </c>
      <c r="G439" s="24">
        <f t="shared" si="52"/>
        <v>0.001608796296</v>
      </c>
      <c r="H439" s="34">
        <v>3.0</v>
      </c>
      <c r="I439" s="34">
        <v>3.0</v>
      </c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9.5" customHeight="1">
      <c r="A440" s="23"/>
      <c r="B440" s="11">
        <v>1.0</v>
      </c>
      <c r="C440" s="11" t="s">
        <v>241</v>
      </c>
      <c r="D440" s="11" t="s">
        <v>28</v>
      </c>
      <c r="E440" s="13">
        <v>0.001388888888888889</v>
      </c>
      <c r="F440" s="27" t="s">
        <v>138</v>
      </c>
      <c r="G440" s="27" t="s">
        <v>138</v>
      </c>
      <c r="H440" s="56"/>
      <c r="I440" s="56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9.5" customHeight="1">
      <c r="A441" s="23" t="s">
        <v>242</v>
      </c>
      <c r="B441" s="57">
        <v>5.0</v>
      </c>
      <c r="C441" s="29" t="s">
        <v>243</v>
      </c>
      <c r="D441" s="29" t="s">
        <v>244</v>
      </c>
      <c r="E441" s="19">
        <v>0.001388888888888889</v>
      </c>
      <c r="F441" s="20">
        <v>0.0030092592592592593</v>
      </c>
      <c r="G441" s="19">
        <f>F441-E441</f>
        <v>0.00162037037</v>
      </c>
      <c r="H441" s="34">
        <v>1.0</v>
      </c>
      <c r="I441" s="34">
        <v>1.0</v>
      </c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9.5" customHeight="1">
      <c r="A442" s="23"/>
      <c r="B442" s="23"/>
      <c r="C442" s="23"/>
      <c r="D442" s="23"/>
      <c r="E442" s="23"/>
      <c r="F442" s="23"/>
      <c r="G442" s="2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9.5" customHeight="1">
      <c r="A443" s="7">
        <v>0.5236111111111111</v>
      </c>
      <c r="B443" s="8" t="s">
        <v>4</v>
      </c>
      <c r="C443" s="8" t="s">
        <v>5</v>
      </c>
      <c r="D443" s="8" t="s">
        <v>6</v>
      </c>
      <c r="E443" s="8" t="s">
        <v>8</v>
      </c>
      <c r="F443" s="8" t="s">
        <v>9</v>
      </c>
      <c r="G443" s="8" t="s">
        <v>10</v>
      </c>
      <c r="H443" s="9" t="s">
        <v>11</v>
      </c>
      <c r="I443" s="9" t="s">
        <v>127</v>
      </c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9.5" customHeight="1">
      <c r="A444" s="23" t="s">
        <v>245</v>
      </c>
      <c r="B444" s="23">
        <v>1.0</v>
      </c>
      <c r="C444" s="23" t="s">
        <v>246</v>
      </c>
      <c r="D444" s="23" t="s">
        <v>28</v>
      </c>
      <c r="E444" s="25">
        <v>0.004166666666666667</v>
      </c>
      <c r="F444" s="25">
        <v>0.005451388888888889</v>
      </c>
      <c r="G444" s="24">
        <f t="shared" ref="G444:G446" si="53">F444-E444</f>
        <v>0.001284722222</v>
      </c>
      <c r="H444" s="34">
        <v>1.0</v>
      </c>
      <c r="I444" s="34">
        <v>1.0</v>
      </c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9.5" customHeight="1">
      <c r="A445" s="23"/>
      <c r="B445" s="23">
        <v>2.0</v>
      </c>
      <c r="C445" s="23" t="s">
        <v>247</v>
      </c>
      <c r="D445" s="23" t="s">
        <v>28</v>
      </c>
      <c r="E445" s="25">
        <v>0.004166666666666667</v>
      </c>
      <c r="F445" s="25">
        <v>0.005601851851851852</v>
      </c>
      <c r="G445" s="24">
        <f t="shared" si="53"/>
        <v>0.001435185185</v>
      </c>
      <c r="H445" s="34">
        <v>2.0</v>
      </c>
      <c r="I445" s="34">
        <v>2.0</v>
      </c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9.5" customHeight="1">
      <c r="A446" s="23"/>
      <c r="B446" s="23">
        <v>4.0</v>
      </c>
      <c r="C446" s="23" t="s">
        <v>248</v>
      </c>
      <c r="D446" s="23" t="s">
        <v>23</v>
      </c>
      <c r="E446" s="25">
        <v>0.004166666666666667</v>
      </c>
      <c r="F446" s="25">
        <v>0.005787037037037037</v>
      </c>
      <c r="G446" s="24">
        <f t="shared" si="53"/>
        <v>0.00162037037</v>
      </c>
      <c r="H446" s="34">
        <v>3.0</v>
      </c>
      <c r="I446" s="34">
        <v>3.0</v>
      </c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9.5" customHeight="1">
      <c r="A447" s="23"/>
      <c r="B447" s="23">
        <v>3.0</v>
      </c>
      <c r="C447" s="23" t="s">
        <v>249</v>
      </c>
      <c r="D447" s="23" t="s">
        <v>25</v>
      </c>
      <c r="E447" s="25">
        <v>0.004166666666666667</v>
      </c>
      <c r="F447" s="28" t="s">
        <v>138</v>
      </c>
      <c r="G447" s="28" t="s">
        <v>138</v>
      </c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9.5" customHeight="1">
      <c r="A448" s="23"/>
      <c r="B448" s="23"/>
      <c r="C448" s="26"/>
      <c r="D448" s="26"/>
      <c r="E448" s="23"/>
      <c r="F448" s="23"/>
      <c r="G448" s="2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9.5" customHeight="1">
      <c r="A449" s="7">
        <v>0.525</v>
      </c>
      <c r="B449" s="8" t="s">
        <v>4</v>
      </c>
      <c r="C449" s="8" t="s">
        <v>5</v>
      </c>
      <c r="D449" s="8" t="s">
        <v>6</v>
      </c>
      <c r="E449" s="8" t="s">
        <v>8</v>
      </c>
      <c r="F449" s="8" t="s">
        <v>9</v>
      </c>
      <c r="G449" s="8" t="s">
        <v>10</v>
      </c>
      <c r="H449" s="9" t="s">
        <v>11</v>
      </c>
      <c r="I449" s="9" t="s">
        <v>127</v>
      </c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9.5" customHeight="1">
      <c r="A450" s="22" t="s">
        <v>250</v>
      </c>
      <c r="B450" s="23">
        <v>3.0</v>
      </c>
      <c r="C450" s="23" t="s">
        <v>147</v>
      </c>
      <c r="D450" s="23" t="s">
        <v>43</v>
      </c>
      <c r="E450" s="24">
        <v>0.002777777777777778</v>
      </c>
      <c r="F450" s="25">
        <v>0.0044444444444444444</v>
      </c>
      <c r="G450" s="24">
        <f t="shared" ref="G450:G453" si="54">F450-E450</f>
        <v>0.001666666667</v>
      </c>
      <c r="H450" s="34">
        <v>1.0</v>
      </c>
      <c r="I450" s="34">
        <v>2.0</v>
      </c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9.5" customHeight="1">
      <c r="A451" s="22"/>
      <c r="B451" s="23">
        <v>2.0</v>
      </c>
      <c r="C451" s="23" t="s">
        <v>52</v>
      </c>
      <c r="D451" s="23" t="s">
        <v>23</v>
      </c>
      <c r="E451" s="24">
        <v>0.002777777777777778</v>
      </c>
      <c r="F451" s="25">
        <v>0.004560185185185185</v>
      </c>
      <c r="G451" s="24">
        <f t="shared" si="54"/>
        <v>0.001782407407</v>
      </c>
      <c r="H451" s="34">
        <v>2.0</v>
      </c>
      <c r="I451" s="34">
        <v>3.0</v>
      </c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9.5" customHeight="1">
      <c r="A452" s="22"/>
      <c r="B452" s="11">
        <v>1.0</v>
      </c>
      <c r="C452" s="11" t="s">
        <v>53</v>
      </c>
      <c r="D452" s="11" t="s">
        <v>54</v>
      </c>
      <c r="E452" s="13">
        <v>0.002777777777777778</v>
      </c>
      <c r="F452" s="14">
        <v>0.004606481481481481</v>
      </c>
      <c r="G452" s="13">
        <f t="shared" si="54"/>
        <v>0.001828703704</v>
      </c>
      <c r="H452" s="39">
        <v>3.0</v>
      </c>
      <c r="I452" s="39">
        <v>4.0</v>
      </c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9.5" customHeight="1">
      <c r="A453" s="22" t="s">
        <v>251</v>
      </c>
      <c r="B453" s="18">
        <v>4.0</v>
      </c>
      <c r="C453" s="18" t="s">
        <v>135</v>
      </c>
      <c r="D453" s="18" t="s">
        <v>43</v>
      </c>
      <c r="E453" s="19">
        <v>0.002777777777777778</v>
      </c>
      <c r="F453" s="20">
        <v>0.004756944444444445</v>
      </c>
      <c r="G453" s="19">
        <f t="shared" si="54"/>
        <v>0.001979166667</v>
      </c>
      <c r="H453" s="34">
        <v>1.0</v>
      </c>
      <c r="I453" s="34">
        <v>1.0</v>
      </c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9.5" customHeight="1">
      <c r="A454" s="23"/>
      <c r="B454" s="23"/>
      <c r="C454" s="23"/>
      <c r="D454" s="23"/>
      <c r="E454" s="23"/>
      <c r="F454" s="23"/>
      <c r="G454" s="2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9.5" customHeight="1">
      <c r="A455" s="7">
        <v>0.5263888888888889</v>
      </c>
      <c r="B455" s="8" t="s">
        <v>4</v>
      </c>
      <c r="C455" s="8" t="s">
        <v>5</v>
      </c>
      <c r="D455" s="8" t="s">
        <v>6</v>
      </c>
      <c r="E455" s="8" t="s">
        <v>8</v>
      </c>
      <c r="F455" s="8" t="s">
        <v>9</v>
      </c>
      <c r="G455" s="8" t="s">
        <v>10</v>
      </c>
      <c r="H455" s="9" t="s">
        <v>11</v>
      </c>
      <c r="I455" s="9" t="s">
        <v>127</v>
      </c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9.5" customHeight="1">
      <c r="A456" s="22" t="s">
        <v>252</v>
      </c>
      <c r="B456" s="23">
        <v>1.0</v>
      </c>
      <c r="C456" s="28"/>
      <c r="D456" s="23"/>
      <c r="E456" s="24"/>
      <c r="F456" s="24"/>
      <c r="G456" s="24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9.5" customHeight="1">
      <c r="A457" s="22"/>
      <c r="B457" s="23">
        <v>2.0</v>
      </c>
      <c r="C457" s="23" t="s">
        <v>217</v>
      </c>
      <c r="D457" s="23" t="s">
        <v>23</v>
      </c>
      <c r="E457" s="24">
        <v>0.005555555555555556</v>
      </c>
      <c r="F457" s="25">
        <v>0.007060185185185185</v>
      </c>
      <c r="G457" s="24">
        <f t="shared" ref="G457:G458" si="55">F457-E457</f>
        <v>0.00150462963</v>
      </c>
      <c r="H457" s="34">
        <v>1.0</v>
      </c>
      <c r="I457" s="34">
        <v>1.0</v>
      </c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9.5" customHeight="1">
      <c r="A458" s="22"/>
      <c r="B458" s="11">
        <v>3.0</v>
      </c>
      <c r="C458" s="11" t="s">
        <v>155</v>
      </c>
      <c r="D458" s="11" t="s">
        <v>43</v>
      </c>
      <c r="E458" s="13">
        <v>0.005555555555555556</v>
      </c>
      <c r="F458" s="14">
        <v>0.007233796296296296</v>
      </c>
      <c r="G458" s="13">
        <f t="shared" si="55"/>
        <v>0.001678240741</v>
      </c>
      <c r="H458" s="39">
        <v>2.0</v>
      </c>
      <c r="I458" s="39">
        <v>2.0</v>
      </c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9.5" customHeight="1">
      <c r="A459" s="22" t="s">
        <v>253</v>
      </c>
      <c r="B459" s="18">
        <v>4.0</v>
      </c>
      <c r="C459" s="18" t="s">
        <v>184</v>
      </c>
      <c r="D459" s="18" t="s">
        <v>25</v>
      </c>
      <c r="E459" s="19">
        <v>0.005555555555555556</v>
      </c>
      <c r="F459" s="51" t="s">
        <v>138</v>
      </c>
      <c r="G459" s="51" t="s">
        <v>138</v>
      </c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9.5" customHeight="1">
      <c r="A460" s="22"/>
      <c r="B460" s="23">
        <v>5.0</v>
      </c>
      <c r="C460" s="23" t="s">
        <v>179</v>
      </c>
      <c r="D460" s="23" t="s">
        <v>23</v>
      </c>
      <c r="E460" s="24">
        <v>0.005555555555555556</v>
      </c>
      <c r="F460" s="25">
        <v>0.007071759259259259</v>
      </c>
      <c r="G460" s="24">
        <f>F460-E460</f>
        <v>0.001516203704</v>
      </c>
      <c r="H460" s="34">
        <v>1.0</v>
      </c>
      <c r="I460" s="34">
        <v>1.0</v>
      </c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9.5" customHeight="1">
      <c r="A461" s="22"/>
      <c r="B461" s="23"/>
      <c r="C461" s="23"/>
      <c r="D461" s="23"/>
      <c r="E461" s="23"/>
      <c r="F461" s="23"/>
      <c r="G461" s="2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9.5" customHeight="1">
      <c r="A462" s="7">
        <v>0.5277777777777778</v>
      </c>
      <c r="B462" s="8" t="s">
        <v>4</v>
      </c>
      <c r="C462" s="8" t="s">
        <v>5</v>
      </c>
      <c r="D462" s="8" t="s">
        <v>6</v>
      </c>
      <c r="E462" s="8" t="s">
        <v>8</v>
      </c>
      <c r="F462" s="8" t="s">
        <v>9</v>
      </c>
      <c r="G462" s="8" t="s">
        <v>10</v>
      </c>
      <c r="H462" s="9" t="s">
        <v>11</v>
      </c>
      <c r="I462" s="9" t="s">
        <v>127</v>
      </c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9.5" customHeight="1">
      <c r="A463" s="22" t="s">
        <v>254</v>
      </c>
      <c r="B463" s="23">
        <v>2.0</v>
      </c>
      <c r="C463" s="23" t="s">
        <v>148</v>
      </c>
      <c r="D463" s="23" t="s">
        <v>23</v>
      </c>
      <c r="E463" s="24">
        <v>0.006944444444444444</v>
      </c>
      <c r="F463" s="25">
        <v>0.008506944444444444</v>
      </c>
      <c r="G463" s="24">
        <f t="shared" ref="G463:G466" si="56">F463-E463</f>
        <v>0.0015625</v>
      </c>
      <c r="H463" s="34">
        <v>1.0</v>
      </c>
      <c r="I463" s="34">
        <v>1.0</v>
      </c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9.5" customHeight="1">
      <c r="A464" s="22"/>
      <c r="B464" s="11">
        <v>1.0</v>
      </c>
      <c r="C464" s="11" t="s">
        <v>175</v>
      </c>
      <c r="D464" s="11" t="s">
        <v>23</v>
      </c>
      <c r="E464" s="13">
        <v>0.006944444444444444</v>
      </c>
      <c r="F464" s="14">
        <v>0.008576388888888889</v>
      </c>
      <c r="G464" s="13">
        <f t="shared" si="56"/>
        <v>0.001631944444</v>
      </c>
      <c r="H464" s="39">
        <v>2.0</v>
      </c>
      <c r="I464" s="39">
        <v>2.0</v>
      </c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9.5" customHeight="1">
      <c r="A465" s="22" t="s">
        <v>255</v>
      </c>
      <c r="B465" s="18">
        <v>3.0</v>
      </c>
      <c r="C465" s="29" t="s">
        <v>229</v>
      </c>
      <c r="D465" s="29" t="s">
        <v>14</v>
      </c>
      <c r="E465" s="19">
        <v>0.006944444444444444</v>
      </c>
      <c r="F465" s="20">
        <v>0.008425925925925925</v>
      </c>
      <c r="G465" s="19">
        <f t="shared" si="56"/>
        <v>0.001481481481</v>
      </c>
      <c r="H465" s="34">
        <v>1.0</v>
      </c>
      <c r="I465" s="34">
        <v>1.0</v>
      </c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9.5" customHeight="1">
      <c r="A466" s="22"/>
      <c r="B466" s="23">
        <v>4.0</v>
      </c>
      <c r="C466" s="23" t="s">
        <v>228</v>
      </c>
      <c r="D466" s="23" t="s">
        <v>23</v>
      </c>
      <c r="E466" s="24">
        <v>0.006944444444444444</v>
      </c>
      <c r="F466" s="25">
        <v>0.008449074074074074</v>
      </c>
      <c r="G466" s="24">
        <f t="shared" si="56"/>
        <v>0.00150462963</v>
      </c>
      <c r="H466" s="34">
        <v>2.0</v>
      </c>
      <c r="I466" s="34">
        <v>2.0</v>
      </c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9.5" customHeight="1">
      <c r="A467" s="22"/>
      <c r="B467" s="23"/>
      <c r="C467" s="23"/>
      <c r="D467" s="23"/>
      <c r="E467" s="23"/>
      <c r="F467" s="23"/>
      <c r="G467" s="2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9.5" customHeight="1">
      <c r="A468" s="7">
        <v>0.5291666666666667</v>
      </c>
      <c r="B468" s="8" t="s">
        <v>4</v>
      </c>
      <c r="C468" s="8" t="s">
        <v>5</v>
      </c>
      <c r="D468" s="8" t="s">
        <v>6</v>
      </c>
      <c r="E468" s="8" t="s">
        <v>8</v>
      </c>
      <c r="F468" s="8" t="s">
        <v>9</v>
      </c>
      <c r="G468" s="8" t="s">
        <v>10</v>
      </c>
      <c r="H468" s="9" t="s">
        <v>11</v>
      </c>
      <c r="I468" s="9" t="s">
        <v>127</v>
      </c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9.5" customHeight="1">
      <c r="A469" s="23" t="s">
        <v>256</v>
      </c>
      <c r="B469" s="23">
        <v>1.0</v>
      </c>
      <c r="C469" s="26"/>
      <c r="D469" s="26"/>
      <c r="E469" s="24"/>
      <c r="F469" s="24"/>
      <c r="G469" s="24">
        <f t="shared" ref="G469:G471" si="57">F469-E469</f>
        <v>0</v>
      </c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9.5" customHeight="1">
      <c r="A470" s="22" t="s">
        <v>250</v>
      </c>
      <c r="B470" s="11">
        <v>2.0</v>
      </c>
      <c r="C470" s="11" t="s">
        <v>172</v>
      </c>
      <c r="D470" s="11" t="s">
        <v>21</v>
      </c>
      <c r="E470" s="14">
        <v>0.007638888888888889</v>
      </c>
      <c r="F470" s="14">
        <v>0.0090625</v>
      </c>
      <c r="G470" s="13">
        <f t="shared" si="57"/>
        <v>0.001423611111</v>
      </c>
      <c r="H470" s="39">
        <v>1.0</v>
      </c>
      <c r="I470" s="39">
        <v>1.0</v>
      </c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9.5" customHeight="1">
      <c r="A471" s="23" t="s">
        <v>256</v>
      </c>
      <c r="B471" s="51">
        <v>3.0</v>
      </c>
      <c r="C471" s="52" t="s">
        <v>189</v>
      </c>
      <c r="D471" s="52" t="s">
        <v>25</v>
      </c>
      <c r="E471" s="20">
        <v>0.007638888888888889</v>
      </c>
      <c r="F471" s="20">
        <v>0.009085648148148148</v>
      </c>
      <c r="G471" s="19">
        <f t="shared" si="57"/>
        <v>0.001446759259</v>
      </c>
      <c r="H471" s="34">
        <v>1.0</v>
      </c>
      <c r="I471" s="34">
        <v>1.0</v>
      </c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9.5" customHeight="1">
      <c r="A472" s="7">
        <v>0.5305555555555556</v>
      </c>
      <c r="B472" s="8" t="s">
        <v>4</v>
      </c>
      <c r="C472" s="8" t="s">
        <v>5</v>
      </c>
      <c r="D472" s="8" t="s">
        <v>6</v>
      </c>
      <c r="E472" s="8" t="s">
        <v>8</v>
      </c>
      <c r="F472" s="8" t="s">
        <v>9</v>
      </c>
      <c r="G472" s="8" t="s">
        <v>10</v>
      </c>
      <c r="H472" s="9" t="s">
        <v>11</v>
      </c>
      <c r="I472" s="9" t="s">
        <v>127</v>
      </c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9.5" customHeight="1">
      <c r="A473" s="22" t="s">
        <v>257</v>
      </c>
      <c r="B473" s="23">
        <v>1.0</v>
      </c>
      <c r="C473" s="26" t="s">
        <v>81</v>
      </c>
      <c r="D473" s="26" t="s">
        <v>14</v>
      </c>
      <c r="E473" s="24">
        <v>0.009722222222222222</v>
      </c>
      <c r="F473" s="25">
        <v>0.011597222222222222</v>
      </c>
      <c r="G473" s="24">
        <f t="shared" ref="G473:G475" si="58">F473-E473</f>
        <v>0.001875</v>
      </c>
      <c r="H473" s="34">
        <v>1.0</v>
      </c>
      <c r="I473" s="34">
        <v>1.0</v>
      </c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9.5" customHeight="1">
      <c r="A474" s="22"/>
      <c r="B474" s="23">
        <v>4.0</v>
      </c>
      <c r="C474" s="23" t="s">
        <v>258</v>
      </c>
      <c r="D474" s="23" t="s">
        <v>43</v>
      </c>
      <c r="E474" s="24">
        <v>0.009722222222222222</v>
      </c>
      <c r="F474" s="25">
        <v>0.011805555555555555</v>
      </c>
      <c r="G474" s="24">
        <f t="shared" si="58"/>
        <v>0.002083333333</v>
      </c>
      <c r="H474" s="34">
        <v>2.0</v>
      </c>
      <c r="I474" s="34">
        <v>2.0</v>
      </c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9.5" customHeight="1">
      <c r="A475" s="22"/>
      <c r="B475" s="23">
        <v>3.0</v>
      </c>
      <c r="C475" s="26" t="s">
        <v>83</v>
      </c>
      <c r="D475" s="26" t="s">
        <v>14</v>
      </c>
      <c r="E475" s="24">
        <v>0.009722222222222222</v>
      </c>
      <c r="F475" s="25">
        <v>0.011851851851851851</v>
      </c>
      <c r="G475" s="24">
        <f t="shared" si="58"/>
        <v>0.00212962963</v>
      </c>
      <c r="H475" s="34">
        <v>3.0</v>
      </c>
      <c r="I475" s="34">
        <v>3.0</v>
      </c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9.5" customHeight="1">
      <c r="A476" s="22"/>
      <c r="B476" s="11">
        <v>2.0</v>
      </c>
      <c r="C476" s="12" t="s">
        <v>82</v>
      </c>
      <c r="D476" s="12" t="s">
        <v>14</v>
      </c>
      <c r="E476" s="13">
        <v>0.009722222222222222</v>
      </c>
      <c r="F476" s="27" t="s">
        <v>138</v>
      </c>
      <c r="G476" s="27" t="s">
        <v>138</v>
      </c>
      <c r="H476" s="56"/>
      <c r="I476" s="56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9.5" customHeight="1">
      <c r="A477" s="23" t="s">
        <v>259</v>
      </c>
      <c r="B477" s="46">
        <v>5.0</v>
      </c>
      <c r="C477" s="54" t="s">
        <v>114</v>
      </c>
      <c r="D477" s="54" t="s">
        <v>14</v>
      </c>
      <c r="E477" s="47">
        <v>0.009722222222222222</v>
      </c>
      <c r="F477" s="48">
        <v>0.011550925925925926</v>
      </c>
      <c r="G477" s="47">
        <f t="shared" ref="G477:G479" si="59">F477-E477</f>
        <v>0.001828703704</v>
      </c>
      <c r="H477" s="39">
        <v>1.0</v>
      </c>
      <c r="I477" s="39">
        <v>1.0</v>
      </c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9.5" customHeight="1">
      <c r="A478" s="23" t="s">
        <v>260</v>
      </c>
      <c r="B478" s="18">
        <v>6.0</v>
      </c>
      <c r="C478" s="29" t="s">
        <v>13</v>
      </c>
      <c r="D478" s="29" t="s">
        <v>14</v>
      </c>
      <c r="E478" s="19">
        <v>0.009722222222222222</v>
      </c>
      <c r="F478" s="20">
        <v>0.011770833333333333</v>
      </c>
      <c r="G478" s="19">
        <f t="shared" si="59"/>
        <v>0.002048611111</v>
      </c>
      <c r="H478" s="34">
        <v>1.0</v>
      </c>
      <c r="I478" s="34">
        <v>1.0</v>
      </c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9.5" customHeight="1">
      <c r="A479" s="23"/>
      <c r="B479" s="23">
        <v>7.0</v>
      </c>
      <c r="C479" s="23" t="s">
        <v>197</v>
      </c>
      <c r="D479" s="23" t="s">
        <v>43</v>
      </c>
      <c r="E479" s="24">
        <v>0.009722222222222222</v>
      </c>
      <c r="F479" s="25">
        <v>0.011851851851851851</v>
      </c>
      <c r="G479" s="24">
        <f t="shared" si="59"/>
        <v>0.00212962963</v>
      </c>
      <c r="H479" s="34">
        <v>2.0</v>
      </c>
      <c r="I479" s="34">
        <v>2.0</v>
      </c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9.5" customHeight="1">
      <c r="A480" s="23"/>
      <c r="B480" s="23"/>
      <c r="C480" s="26"/>
      <c r="D480" s="26"/>
      <c r="E480" s="23"/>
      <c r="F480" s="23"/>
      <c r="G480" s="2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9.5" customHeight="1">
      <c r="A481" s="7">
        <v>0.5375</v>
      </c>
      <c r="B481" s="8" t="s">
        <v>4</v>
      </c>
      <c r="C481" s="8" t="s">
        <v>5</v>
      </c>
      <c r="D481" s="8" t="s">
        <v>6</v>
      </c>
      <c r="E481" s="8" t="s">
        <v>8</v>
      </c>
      <c r="F481" s="8" t="s">
        <v>9</v>
      </c>
      <c r="G481" s="8" t="s">
        <v>10</v>
      </c>
      <c r="H481" s="9" t="s">
        <v>11</v>
      </c>
      <c r="I481" s="9" t="s">
        <v>127</v>
      </c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9.5" customHeight="1">
      <c r="A482" s="23" t="s">
        <v>261</v>
      </c>
      <c r="B482" s="23">
        <v>1.0</v>
      </c>
      <c r="C482" s="23" t="s">
        <v>262</v>
      </c>
      <c r="D482" s="23" t="s">
        <v>28</v>
      </c>
      <c r="E482" s="25">
        <v>0.017361111111111112</v>
      </c>
      <c r="F482" s="25">
        <v>0.018796296296296297</v>
      </c>
      <c r="G482" s="24">
        <f t="shared" ref="G482:G487" si="60">F482-E482</f>
        <v>0.001435185185</v>
      </c>
      <c r="H482" s="34">
        <v>1.0</v>
      </c>
      <c r="I482" s="34">
        <v>1.0</v>
      </c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9.5" customHeight="1">
      <c r="A483" s="23"/>
      <c r="B483" s="23">
        <v>3.0</v>
      </c>
      <c r="C483" s="23" t="s">
        <v>263</v>
      </c>
      <c r="D483" s="23" t="s">
        <v>25</v>
      </c>
      <c r="E483" s="25">
        <v>0.017361111111111112</v>
      </c>
      <c r="F483" s="25">
        <v>0.01880787037037037</v>
      </c>
      <c r="G483" s="24">
        <f t="shared" si="60"/>
        <v>0.001446759259</v>
      </c>
      <c r="H483" s="34">
        <v>2.0</v>
      </c>
      <c r="I483" s="34">
        <v>2.0</v>
      </c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9.5" customHeight="1">
      <c r="A484" s="23"/>
      <c r="B484" s="11">
        <v>2.0</v>
      </c>
      <c r="C484" s="11" t="s">
        <v>264</v>
      </c>
      <c r="D484" s="11" t="s">
        <v>28</v>
      </c>
      <c r="E484" s="14">
        <v>0.017361111111111112</v>
      </c>
      <c r="F484" s="14">
        <v>0.01892361111111111</v>
      </c>
      <c r="G484" s="13">
        <f t="shared" si="60"/>
        <v>0.0015625</v>
      </c>
      <c r="H484" s="39">
        <v>3.0</v>
      </c>
      <c r="I484" s="39">
        <v>3.0</v>
      </c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9.5" customHeight="1">
      <c r="A485" s="23" t="s">
        <v>265</v>
      </c>
      <c r="B485" s="18">
        <v>4.0</v>
      </c>
      <c r="C485" s="18" t="s">
        <v>266</v>
      </c>
      <c r="D485" s="18" t="s">
        <v>25</v>
      </c>
      <c r="E485" s="20">
        <v>0.017361111111111112</v>
      </c>
      <c r="F485" s="20">
        <v>0.018692129629629628</v>
      </c>
      <c r="G485" s="19">
        <f t="shared" si="60"/>
        <v>0.001331018519</v>
      </c>
      <c r="H485" s="34">
        <v>1.0</v>
      </c>
      <c r="I485" s="34">
        <v>1.0</v>
      </c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9.5" customHeight="1">
      <c r="A486" s="23"/>
      <c r="B486" s="23">
        <v>5.0</v>
      </c>
      <c r="C486" s="23" t="s">
        <v>267</v>
      </c>
      <c r="D486" s="23" t="s">
        <v>25</v>
      </c>
      <c r="E486" s="25">
        <v>0.017361111111111112</v>
      </c>
      <c r="F486" s="25">
        <v>0.01871527777777778</v>
      </c>
      <c r="G486" s="24">
        <f t="shared" si="60"/>
        <v>0.001354166667</v>
      </c>
      <c r="H486" s="34">
        <v>2.0</v>
      </c>
      <c r="I486" s="34">
        <v>2.0</v>
      </c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9.5" customHeight="1">
      <c r="A487" s="23"/>
      <c r="B487" s="23">
        <v>6.0</v>
      </c>
      <c r="C487" s="23" t="s">
        <v>268</v>
      </c>
      <c r="D487" s="23" t="s">
        <v>25</v>
      </c>
      <c r="E487" s="25">
        <v>0.017361111111111112</v>
      </c>
      <c r="F487" s="25">
        <v>0.01875</v>
      </c>
      <c r="G487" s="24">
        <f t="shared" si="60"/>
        <v>0.001388888889</v>
      </c>
      <c r="H487" s="34">
        <v>3.0</v>
      </c>
      <c r="I487" s="34">
        <v>3.0</v>
      </c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9.5" customHeight="1">
      <c r="A488" s="23"/>
      <c r="B488" s="23"/>
      <c r="C488" s="23"/>
      <c r="D488" s="23"/>
      <c r="E488" s="23"/>
      <c r="F488" s="23"/>
      <c r="G488" s="2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9.5" customHeight="1">
      <c r="A489" s="7">
        <v>0.5388888888888889</v>
      </c>
      <c r="B489" s="8" t="s">
        <v>4</v>
      </c>
      <c r="C489" s="8" t="s">
        <v>5</v>
      </c>
      <c r="D489" s="8" t="s">
        <v>6</v>
      </c>
      <c r="E489" s="8" t="s">
        <v>8</v>
      </c>
      <c r="F489" s="8" t="s">
        <v>9</v>
      </c>
      <c r="G489" s="8" t="s">
        <v>10</v>
      </c>
      <c r="H489" s="9" t="s">
        <v>11</v>
      </c>
      <c r="I489" s="9" t="s">
        <v>127</v>
      </c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9.5" customHeight="1">
      <c r="A490" s="23" t="s">
        <v>269</v>
      </c>
      <c r="B490" s="23">
        <v>3.0</v>
      </c>
      <c r="C490" s="23" t="s">
        <v>270</v>
      </c>
      <c r="D490" s="23" t="s">
        <v>28</v>
      </c>
      <c r="E490" s="25">
        <v>0.01875</v>
      </c>
      <c r="F490" s="25">
        <v>0.019930555555555556</v>
      </c>
      <c r="G490" s="24">
        <f t="shared" ref="G490:G491" si="61">F490-E490</f>
        <v>0.001180555556</v>
      </c>
      <c r="H490" s="34">
        <v>1.0</v>
      </c>
      <c r="I490" s="34">
        <v>1.0</v>
      </c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9.5" customHeight="1">
      <c r="A491" s="23"/>
      <c r="B491" s="23">
        <v>2.0</v>
      </c>
      <c r="C491" s="26" t="s">
        <v>271</v>
      </c>
      <c r="D491" s="26" t="s">
        <v>14</v>
      </c>
      <c r="E491" s="25">
        <v>0.01875</v>
      </c>
      <c r="F491" s="25">
        <v>0.02008101851851852</v>
      </c>
      <c r="G491" s="24">
        <f t="shared" si="61"/>
        <v>0.001331018519</v>
      </c>
      <c r="H491" s="34">
        <v>2.0</v>
      </c>
      <c r="I491" s="34">
        <v>2.0</v>
      </c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9.5" customHeight="1">
      <c r="A492" s="23"/>
      <c r="B492" s="11">
        <v>1.0</v>
      </c>
      <c r="C492" s="12" t="s">
        <v>272</v>
      </c>
      <c r="D492" s="12" t="s">
        <v>14</v>
      </c>
      <c r="E492" s="14">
        <v>0.01875</v>
      </c>
      <c r="F492" s="27" t="s">
        <v>138</v>
      </c>
      <c r="G492" s="27" t="s">
        <v>138</v>
      </c>
      <c r="H492" s="56"/>
      <c r="I492" s="56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9.5" customHeight="1">
      <c r="A493" s="23" t="s">
        <v>273</v>
      </c>
      <c r="B493" s="46">
        <v>4.0</v>
      </c>
      <c r="C493" s="58" t="s">
        <v>274</v>
      </c>
      <c r="D493" s="54" t="s">
        <v>14</v>
      </c>
      <c r="E493" s="48">
        <v>0.01875</v>
      </c>
      <c r="F493" s="48">
        <v>0.019953703703703703</v>
      </c>
      <c r="G493" s="47">
        <f t="shared" ref="G493:G496" si="62">F493-E493</f>
        <v>0.001203703704</v>
      </c>
      <c r="H493" s="39">
        <v>1.0</v>
      </c>
      <c r="I493" s="39">
        <v>1.0</v>
      </c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9.5" customHeight="1">
      <c r="A494" s="23" t="s">
        <v>269</v>
      </c>
      <c r="B494" s="18">
        <v>5.0</v>
      </c>
      <c r="C494" s="18" t="s">
        <v>275</v>
      </c>
      <c r="D494" s="18" t="s">
        <v>25</v>
      </c>
      <c r="E494" s="20">
        <v>0.01875</v>
      </c>
      <c r="F494" s="20">
        <v>0.019988425925925927</v>
      </c>
      <c r="G494" s="19">
        <f t="shared" si="62"/>
        <v>0.001238425926</v>
      </c>
      <c r="H494" s="34">
        <v>1.0</v>
      </c>
      <c r="I494" s="34">
        <v>1.0</v>
      </c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9.5" customHeight="1">
      <c r="A495" s="23"/>
      <c r="B495" s="28">
        <v>7.0</v>
      </c>
      <c r="C495" s="28" t="s">
        <v>276</v>
      </c>
      <c r="D495" s="28" t="s">
        <v>244</v>
      </c>
      <c r="E495" s="25">
        <v>0.01875</v>
      </c>
      <c r="F495" s="25">
        <v>0.02003472222222222</v>
      </c>
      <c r="G495" s="24">
        <f t="shared" si="62"/>
        <v>0.001284722222</v>
      </c>
      <c r="H495" s="34">
        <v>2.0</v>
      </c>
      <c r="I495" s="34">
        <v>2.0</v>
      </c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9.5" customHeight="1">
      <c r="A496" s="23"/>
      <c r="B496" s="23">
        <v>6.0</v>
      </c>
      <c r="C496" s="59" t="s">
        <v>277</v>
      </c>
      <c r="D496" s="23" t="s">
        <v>25</v>
      </c>
      <c r="E496" s="25">
        <v>0.01875</v>
      </c>
      <c r="F496" s="25">
        <v>0.020416666666666666</v>
      </c>
      <c r="G496" s="24">
        <f t="shared" si="62"/>
        <v>0.001666666667</v>
      </c>
      <c r="H496" s="34">
        <v>3.0</v>
      </c>
      <c r="I496" s="34">
        <v>3.0</v>
      </c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9.5" customHeight="1">
      <c r="A497" s="7">
        <v>0.5402777777777777</v>
      </c>
      <c r="B497" s="8" t="s">
        <v>4</v>
      </c>
      <c r="C497" s="8" t="s">
        <v>5</v>
      </c>
      <c r="D497" s="8" t="s">
        <v>6</v>
      </c>
      <c r="E497" s="8" t="s">
        <v>8</v>
      </c>
      <c r="F497" s="8" t="s">
        <v>9</v>
      </c>
      <c r="G497" s="8" t="s">
        <v>10</v>
      </c>
      <c r="H497" s="9" t="s">
        <v>11</v>
      </c>
      <c r="I497" s="9" t="s">
        <v>127</v>
      </c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9.5" customHeight="1">
      <c r="A498" s="23" t="s">
        <v>278</v>
      </c>
      <c r="B498" s="11">
        <v>1.0</v>
      </c>
      <c r="C498" s="12" t="s">
        <v>279</v>
      </c>
      <c r="D498" s="12" t="s">
        <v>14</v>
      </c>
      <c r="E498" s="14">
        <v>0.02013888888888889</v>
      </c>
      <c r="F498" s="14">
        <v>0.02185185185185185</v>
      </c>
      <c r="G498" s="13">
        <f t="shared" ref="G498:G499" si="63">F498-E498</f>
        <v>0.001712962963</v>
      </c>
      <c r="H498" s="39">
        <v>1.0</v>
      </c>
      <c r="I498" s="39">
        <v>1.0</v>
      </c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9.5" customHeight="1">
      <c r="A499" s="23" t="s">
        <v>280</v>
      </c>
      <c r="B499" s="18">
        <v>2.0</v>
      </c>
      <c r="C499" s="18" t="s">
        <v>281</v>
      </c>
      <c r="D499" s="18" t="s">
        <v>25</v>
      </c>
      <c r="E499" s="20">
        <v>0.02013888888888889</v>
      </c>
      <c r="F499" s="20">
        <v>0.021527777777777778</v>
      </c>
      <c r="G499" s="19">
        <f t="shared" si="63"/>
        <v>0.001388888889</v>
      </c>
      <c r="H499" s="34">
        <v>1.0</v>
      </c>
      <c r="I499" s="34">
        <v>1.0</v>
      </c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9.5" customHeight="1">
      <c r="A500" s="22"/>
      <c r="B500" s="23"/>
      <c r="C500" s="23"/>
      <c r="D500" s="23"/>
      <c r="E500" s="23"/>
      <c r="F500" s="23"/>
      <c r="G500" s="2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9.5" customHeight="1">
      <c r="A501" s="7">
        <v>0.5416666666666666</v>
      </c>
      <c r="B501" s="8" t="s">
        <v>4</v>
      </c>
      <c r="C501" s="8" t="s">
        <v>5</v>
      </c>
      <c r="D501" s="8" t="s">
        <v>6</v>
      </c>
      <c r="E501" s="8" t="s">
        <v>8</v>
      </c>
      <c r="F501" s="8" t="s">
        <v>9</v>
      </c>
      <c r="G501" s="8" t="s">
        <v>10</v>
      </c>
      <c r="H501" s="9" t="s">
        <v>11</v>
      </c>
      <c r="I501" s="9" t="s">
        <v>127</v>
      </c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9.5" customHeight="1">
      <c r="A502" s="22" t="s">
        <v>282</v>
      </c>
      <c r="B502" s="11">
        <v>1.0</v>
      </c>
      <c r="C502" s="11" t="s">
        <v>119</v>
      </c>
      <c r="D502" s="11" t="s">
        <v>54</v>
      </c>
      <c r="E502" s="14">
        <v>0.022928240740740742</v>
      </c>
      <c r="F502" s="14">
        <v>0.02361111111111111</v>
      </c>
      <c r="G502" s="13">
        <f>F502-E502</f>
        <v>0.0006828703704</v>
      </c>
      <c r="H502" s="39">
        <v>1.0</v>
      </c>
      <c r="I502" s="39">
        <v>1.0</v>
      </c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9.5" customHeight="1">
      <c r="A503" s="22" t="s">
        <v>283</v>
      </c>
      <c r="B503" s="18">
        <v>2.0</v>
      </c>
      <c r="C503" s="18" t="s">
        <v>79</v>
      </c>
      <c r="D503" s="18" t="s">
        <v>28</v>
      </c>
      <c r="E503" s="20">
        <v>0.022928240740740742</v>
      </c>
      <c r="F503" s="51" t="s">
        <v>138</v>
      </c>
      <c r="G503" s="51" t="s">
        <v>138</v>
      </c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9.5" customHeight="1">
      <c r="A504" s="22"/>
      <c r="B504" s="11">
        <v>3.0</v>
      </c>
      <c r="C504" s="11" t="s">
        <v>142</v>
      </c>
      <c r="D504" s="11" t="s">
        <v>21</v>
      </c>
      <c r="E504" s="14">
        <v>0.022928240740740742</v>
      </c>
      <c r="F504" s="14">
        <v>0.023530092592592592</v>
      </c>
      <c r="G504" s="13">
        <f t="shared" ref="G504:G508" si="64">F504-E504</f>
        <v>0.0006018518519</v>
      </c>
      <c r="H504" s="39">
        <v>1.0</v>
      </c>
      <c r="I504" s="39">
        <v>1.0</v>
      </c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9.5" customHeight="1">
      <c r="A505" s="22" t="s">
        <v>284</v>
      </c>
      <c r="B505" s="18">
        <v>5.0</v>
      </c>
      <c r="C505" s="18" t="s">
        <v>159</v>
      </c>
      <c r="D505" s="18" t="s">
        <v>25</v>
      </c>
      <c r="E505" s="20">
        <v>0.022928240740740742</v>
      </c>
      <c r="F505" s="20">
        <v>0.02361111111111111</v>
      </c>
      <c r="G505" s="19">
        <f t="shared" si="64"/>
        <v>0.0006828703704</v>
      </c>
      <c r="H505" s="34">
        <v>1.0</v>
      </c>
      <c r="I505" s="34">
        <v>1.0</v>
      </c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9.5" customHeight="1">
      <c r="A506" s="22"/>
      <c r="B506" s="11">
        <v>4.0</v>
      </c>
      <c r="C506" s="11" t="s">
        <v>285</v>
      </c>
      <c r="D506" s="11" t="s">
        <v>25</v>
      </c>
      <c r="E506" s="14">
        <v>0.022928240740740742</v>
      </c>
      <c r="F506" s="14">
        <v>0.023657407407407408</v>
      </c>
      <c r="G506" s="13">
        <f t="shared" si="64"/>
        <v>0.0007291666667</v>
      </c>
      <c r="H506" s="39">
        <v>2.0</v>
      </c>
      <c r="I506" s="39">
        <v>2.0</v>
      </c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9.5" customHeight="1">
      <c r="A507" s="22" t="s">
        <v>286</v>
      </c>
      <c r="B507" s="46">
        <v>6.0</v>
      </c>
      <c r="C507" s="46" t="s">
        <v>287</v>
      </c>
      <c r="D507" s="46" t="s">
        <v>25</v>
      </c>
      <c r="E507" s="48">
        <v>0.022928240740740742</v>
      </c>
      <c r="F507" s="48">
        <v>0.023541666666666666</v>
      </c>
      <c r="G507" s="47">
        <f t="shared" si="64"/>
        <v>0.0006134259259</v>
      </c>
      <c r="H507" s="39">
        <v>1.0</v>
      </c>
      <c r="I507" s="39">
        <v>1.0</v>
      </c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9.5" customHeight="1">
      <c r="A508" s="60" t="s">
        <v>288</v>
      </c>
      <c r="B508" s="51">
        <v>7.0</v>
      </c>
      <c r="C508" s="51" t="s">
        <v>72</v>
      </c>
      <c r="D508" s="51" t="s">
        <v>28</v>
      </c>
      <c r="E508" s="20">
        <v>0.022928240740740742</v>
      </c>
      <c r="F508" s="20">
        <v>0.023703703703703703</v>
      </c>
      <c r="G508" s="19">
        <f t="shared" si="64"/>
        <v>0.000775462963</v>
      </c>
      <c r="H508" s="34">
        <v>1.0</v>
      </c>
      <c r="I508" s="34">
        <v>1.0</v>
      </c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ht="12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ht="12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ht="12.7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</sheetData>
  <mergeCells count="8">
    <mergeCell ref="A7:A8"/>
    <mergeCell ref="A41:A42"/>
    <mergeCell ref="A58:A59"/>
    <mergeCell ref="A92:A93"/>
    <mergeCell ref="A277:A278"/>
    <mergeCell ref="A292:A293"/>
    <mergeCell ref="A308:A309"/>
    <mergeCell ref="A330:A331"/>
  </mergeCells>
  <printOptions/>
  <pageMargins bottom="1.0" footer="0.0" header="0.0" left="0.75" right="0.75" top="1.0"/>
  <pageSetup orientation="portrait"/>
  <rowBreaks count="2" manualBreakCount="2">
    <brk id="116" man="1"/>
    <brk id="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4.56"/>
    <col customWidth="1" min="2" max="2" width="12.44"/>
    <col customWidth="1" min="3" max="26" width="8.56"/>
  </cols>
  <sheetData>
    <row r="1">
      <c r="A1" s="2" t="s">
        <v>289</v>
      </c>
      <c r="B1" s="2" t="s">
        <v>290</v>
      </c>
    </row>
    <row r="2">
      <c r="A2" s="16" t="s">
        <v>129</v>
      </c>
      <c r="B2" s="16" t="s">
        <v>47</v>
      </c>
    </row>
    <row r="3">
      <c r="A3" s="23" t="s">
        <v>159</v>
      </c>
      <c r="B3" s="23" t="s">
        <v>25</v>
      </c>
    </row>
    <row r="4">
      <c r="A4" s="26" t="s">
        <v>170</v>
      </c>
      <c r="B4" s="26" t="s">
        <v>14</v>
      </c>
    </row>
    <row r="5">
      <c r="A5" s="23" t="s">
        <v>104</v>
      </c>
      <c r="B5" s="23" t="s">
        <v>28</v>
      </c>
    </row>
    <row r="6">
      <c r="A6" s="23" t="s">
        <v>144</v>
      </c>
      <c r="B6" s="23" t="s">
        <v>28</v>
      </c>
    </row>
    <row r="7">
      <c r="A7" s="23" t="s">
        <v>160</v>
      </c>
      <c r="B7" s="23" t="s">
        <v>43</v>
      </c>
    </row>
    <row r="8">
      <c r="A8" s="23" t="s">
        <v>50</v>
      </c>
      <c r="B8" s="23" t="s">
        <v>23</v>
      </c>
    </row>
    <row r="9">
      <c r="A9" s="23" t="s">
        <v>197</v>
      </c>
      <c r="B9" s="23" t="s">
        <v>43</v>
      </c>
    </row>
    <row r="10">
      <c r="A10" s="23" t="s">
        <v>45</v>
      </c>
      <c r="B10" s="23" t="s">
        <v>19</v>
      </c>
    </row>
    <row r="11">
      <c r="A11" s="23" t="s">
        <v>26</v>
      </c>
      <c r="B11" s="23" t="s">
        <v>25</v>
      </c>
    </row>
    <row r="12">
      <c r="A12" s="23" t="s">
        <v>88</v>
      </c>
      <c r="B12" s="23" t="s">
        <v>47</v>
      </c>
    </row>
    <row r="13">
      <c r="A13" s="23" t="s">
        <v>110</v>
      </c>
      <c r="B13" s="23" t="s">
        <v>21</v>
      </c>
    </row>
    <row r="14">
      <c r="A14" s="23" t="s">
        <v>171</v>
      </c>
      <c r="B14" s="23" t="s">
        <v>25</v>
      </c>
    </row>
    <row r="15">
      <c r="A15" s="23" t="s">
        <v>176</v>
      </c>
      <c r="B15" s="23" t="s">
        <v>25</v>
      </c>
    </row>
    <row r="16">
      <c r="A16" s="26" t="s">
        <v>83</v>
      </c>
      <c r="B16" s="23" t="s">
        <v>14</v>
      </c>
    </row>
    <row r="17">
      <c r="A17" s="23" t="s">
        <v>39</v>
      </c>
      <c r="B17" s="23" t="s">
        <v>28</v>
      </c>
    </row>
    <row r="18">
      <c r="A18" s="23" t="s">
        <v>89</v>
      </c>
      <c r="B18" s="23" t="s">
        <v>19</v>
      </c>
    </row>
    <row r="19">
      <c r="A19" s="26" t="s">
        <v>103</v>
      </c>
      <c r="B19" s="23" t="s">
        <v>14</v>
      </c>
    </row>
    <row r="20">
      <c r="A20" s="23" t="s">
        <v>154</v>
      </c>
      <c r="B20" s="23" t="s">
        <v>25</v>
      </c>
    </row>
    <row r="21">
      <c r="A21" s="23" t="s">
        <v>153</v>
      </c>
      <c r="B21" s="23" t="s">
        <v>25</v>
      </c>
    </row>
    <row r="22">
      <c r="A22" s="23" t="s">
        <v>217</v>
      </c>
      <c r="B22" s="23" t="s">
        <v>23</v>
      </c>
    </row>
    <row r="23">
      <c r="A23" s="23" t="s">
        <v>228</v>
      </c>
      <c r="B23" s="23" t="s">
        <v>23</v>
      </c>
    </row>
    <row r="24">
      <c r="A24" s="30" t="s">
        <v>291</v>
      </c>
      <c r="B24" s="26" t="s">
        <v>14</v>
      </c>
    </row>
    <row r="25">
      <c r="A25" s="16" t="s">
        <v>185</v>
      </c>
      <c r="B25" s="23" t="s">
        <v>25</v>
      </c>
    </row>
    <row r="26">
      <c r="A26" s="23" t="s">
        <v>106</v>
      </c>
      <c r="B26" s="23" t="s">
        <v>25</v>
      </c>
    </row>
    <row r="27">
      <c r="A27" s="23" t="s">
        <v>167</v>
      </c>
      <c r="B27" s="23" t="s">
        <v>28</v>
      </c>
    </row>
    <row r="28">
      <c r="A28" s="23" t="s">
        <v>53</v>
      </c>
      <c r="B28" s="23" t="s">
        <v>54</v>
      </c>
    </row>
    <row r="29">
      <c r="A29" s="23" t="s">
        <v>98</v>
      </c>
      <c r="B29" s="23" t="s">
        <v>28</v>
      </c>
    </row>
    <row r="30">
      <c r="A30" s="23" t="s">
        <v>57</v>
      </c>
      <c r="B30" s="23" t="s">
        <v>19</v>
      </c>
    </row>
    <row r="31">
      <c r="A31" s="23" t="s">
        <v>93</v>
      </c>
      <c r="B31" s="23" t="s">
        <v>47</v>
      </c>
    </row>
    <row r="32">
      <c r="A32" s="23" t="s">
        <v>91</v>
      </c>
      <c r="B32" s="23" t="s">
        <v>19</v>
      </c>
    </row>
    <row r="33">
      <c r="A33" s="23" t="s">
        <v>152</v>
      </c>
      <c r="B33" s="23" t="s">
        <v>28</v>
      </c>
    </row>
    <row r="34">
      <c r="A34" s="26" t="s">
        <v>114</v>
      </c>
      <c r="B34" s="23" t="s">
        <v>14</v>
      </c>
    </row>
    <row r="35">
      <c r="A35" s="23" t="s">
        <v>76</v>
      </c>
      <c r="B35" s="23" t="s">
        <v>25</v>
      </c>
    </row>
    <row r="36">
      <c r="A36" s="26" t="s">
        <v>32</v>
      </c>
      <c r="B36" s="23" t="s">
        <v>14</v>
      </c>
    </row>
    <row r="37">
      <c r="A37" s="23" t="s">
        <v>49</v>
      </c>
      <c r="B37" s="23" t="s">
        <v>25</v>
      </c>
    </row>
    <row r="38">
      <c r="A38" s="23" t="s">
        <v>122</v>
      </c>
      <c r="B38" s="23" t="s">
        <v>25</v>
      </c>
    </row>
    <row r="39">
      <c r="A39" s="23" t="s">
        <v>191</v>
      </c>
      <c r="B39" s="23" t="s">
        <v>25</v>
      </c>
    </row>
    <row r="40">
      <c r="A40" s="23" t="s">
        <v>172</v>
      </c>
      <c r="B40" s="23" t="s">
        <v>21</v>
      </c>
    </row>
    <row r="41">
      <c r="A41" s="26" t="s">
        <v>13</v>
      </c>
      <c r="B41" s="23" t="s">
        <v>14</v>
      </c>
    </row>
    <row r="42">
      <c r="A42" s="23" t="s">
        <v>33</v>
      </c>
      <c r="B42" s="23" t="s">
        <v>25</v>
      </c>
    </row>
    <row r="43">
      <c r="A43" s="23" t="s">
        <v>46</v>
      </c>
      <c r="B43" s="23" t="s">
        <v>47</v>
      </c>
    </row>
    <row r="44">
      <c r="A44" s="23" t="s">
        <v>86</v>
      </c>
      <c r="B44" s="23" t="s">
        <v>19</v>
      </c>
    </row>
    <row r="45">
      <c r="A45" s="23" t="s">
        <v>112</v>
      </c>
      <c r="B45" s="23" t="s">
        <v>28</v>
      </c>
    </row>
    <row r="46">
      <c r="A46" s="26" t="s">
        <v>74</v>
      </c>
      <c r="B46" s="23" t="s">
        <v>14</v>
      </c>
    </row>
    <row r="47">
      <c r="A47" s="26" t="s">
        <v>44</v>
      </c>
      <c r="B47" s="23" t="s">
        <v>14</v>
      </c>
    </row>
    <row r="48">
      <c r="A48" s="23" t="s">
        <v>148</v>
      </c>
      <c r="B48" s="23" t="s">
        <v>23</v>
      </c>
    </row>
    <row r="49">
      <c r="A49" s="23" t="s">
        <v>95</v>
      </c>
      <c r="B49" s="23" t="s">
        <v>28</v>
      </c>
    </row>
    <row r="50">
      <c r="A50" s="23" t="s">
        <v>173</v>
      </c>
      <c r="B50" s="23" t="s">
        <v>25</v>
      </c>
    </row>
    <row r="51">
      <c r="A51" s="23" t="s">
        <v>181</v>
      </c>
      <c r="B51" s="23" t="s">
        <v>25</v>
      </c>
    </row>
    <row r="52">
      <c r="A52" s="23" t="s">
        <v>71</v>
      </c>
      <c r="B52" s="23" t="s">
        <v>54</v>
      </c>
    </row>
    <row r="53">
      <c r="A53" s="23" t="s">
        <v>189</v>
      </c>
      <c r="B53" s="23" t="s">
        <v>25</v>
      </c>
    </row>
    <row r="54">
      <c r="A54" s="26" t="s">
        <v>84</v>
      </c>
      <c r="B54" s="23" t="s">
        <v>14</v>
      </c>
    </row>
    <row r="55">
      <c r="A55" s="23" t="s">
        <v>100</v>
      </c>
      <c r="B55" s="23" t="s">
        <v>25</v>
      </c>
    </row>
    <row r="56">
      <c r="A56" s="23" t="s">
        <v>125</v>
      </c>
      <c r="B56" s="23" t="s">
        <v>14</v>
      </c>
    </row>
    <row r="57">
      <c r="A57" s="23" t="s">
        <v>48</v>
      </c>
      <c r="B57" s="23" t="s">
        <v>30</v>
      </c>
    </row>
    <row r="58">
      <c r="A58" s="23" t="s">
        <v>134</v>
      </c>
      <c r="B58" s="23" t="s">
        <v>19</v>
      </c>
    </row>
    <row r="59">
      <c r="A59" s="26" t="s">
        <v>96</v>
      </c>
      <c r="B59" s="23" t="s">
        <v>14</v>
      </c>
    </row>
    <row r="60">
      <c r="A60" s="23" t="s">
        <v>18</v>
      </c>
      <c r="B60" s="23" t="s">
        <v>19</v>
      </c>
    </row>
    <row r="61">
      <c r="A61" s="23" t="s">
        <v>142</v>
      </c>
      <c r="B61" s="23" t="s">
        <v>21</v>
      </c>
    </row>
    <row r="62">
      <c r="A62" s="23" t="s">
        <v>37</v>
      </c>
      <c r="B62" s="23" t="s">
        <v>28</v>
      </c>
    </row>
    <row r="63">
      <c r="A63" s="16" t="s">
        <v>180</v>
      </c>
      <c r="B63" s="23" t="s">
        <v>25</v>
      </c>
    </row>
    <row r="64">
      <c r="A64" s="30" t="s">
        <v>168</v>
      </c>
      <c r="B64" s="26" t="s">
        <v>14</v>
      </c>
    </row>
    <row r="65">
      <c r="A65" s="30" t="s">
        <v>55</v>
      </c>
      <c r="B65" s="23" t="s">
        <v>14</v>
      </c>
    </row>
    <row r="66">
      <c r="A66" s="16" t="s">
        <v>27</v>
      </c>
      <c r="B66" s="23" t="s">
        <v>28</v>
      </c>
    </row>
    <row r="67">
      <c r="A67" s="16" t="s">
        <v>41</v>
      </c>
      <c r="B67" s="23" t="s">
        <v>19</v>
      </c>
    </row>
    <row r="68">
      <c r="A68" s="23" t="s">
        <v>135</v>
      </c>
      <c r="B68" s="23" t="s">
        <v>43</v>
      </c>
    </row>
    <row r="69">
      <c r="A69" s="23" t="s">
        <v>145</v>
      </c>
      <c r="B69" s="23" t="s">
        <v>19</v>
      </c>
    </row>
    <row r="70">
      <c r="A70" s="23" t="s">
        <v>147</v>
      </c>
      <c r="B70" s="23" t="s">
        <v>43</v>
      </c>
    </row>
    <row r="71">
      <c r="A71" s="23" t="s">
        <v>16</v>
      </c>
      <c r="B71" s="23" t="s">
        <v>14</v>
      </c>
    </row>
    <row r="72">
      <c r="A72" s="23" t="s">
        <v>117</v>
      </c>
      <c r="B72" s="23" t="s">
        <v>28</v>
      </c>
    </row>
    <row r="73">
      <c r="A73" s="23" t="s">
        <v>92</v>
      </c>
      <c r="B73" s="23" t="s">
        <v>21</v>
      </c>
    </row>
    <row r="74">
      <c r="A74" s="23" t="s">
        <v>184</v>
      </c>
      <c r="B74" s="23" t="s">
        <v>25</v>
      </c>
    </row>
    <row r="75">
      <c r="A75" s="23" t="s">
        <v>31</v>
      </c>
      <c r="B75" s="23" t="s">
        <v>30</v>
      </c>
    </row>
    <row r="76">
      <c r="A76" s="30" t="s">
        <v>225</v>
      </c>
      <c r="B76" s="26" t="s">
        <v>14</v>
      </c>
    </row>
    <row r="77">
      <c r="A77" s="23" t="s">
        <v>101</v>
      </c>
      <c r="B77" s="23" t="s">
        <v>28</v>
      </c>
    </row>
    <row r="78">
      <c r="A78" s="23" t="s">
        <v>72</v>
      </c>
      <c r="B78" s="23" t="s">
        <v>28</v>
      </c>
    </row>
    <row r="79">
      <c r="A79" s="23" t="s">
        <v>292</v>
      </c>
      <c r="B79" s="23" t="s">
        <v>28</v>
      </c>
    </row>
    <row r="80">
      <c r="A80" s="23" t="s">
        <v>179</v>
      </c>
      <c r="B80" s="23" t="s">
        <v>23</v>
      </c>
    </row>
    <row r="81">
      <c r="A81" s="23" t="s">
        <v>175</v>
      </c>
      <c r="B81" s="23" t="s">
        <v>23</v>
      </c>
    </row>
    <row r="82">
      <c r="A82" s="26" t="s">
        <v>188</v>
      </c>
      <c r="B82" s="26" t="s">
        <v>14</v>
      </c>
    </row>
    <row r="83">
      <c r="A83" s="23" t="s">
        <v>77</v>
      </c>
      <c r="B83" s="23" t="s">
        <v>25</v>
      </c>
    </row>
    <row r="84">
      <c r="A84" s="23" t="s">
        <v>78</v>
      </c>
      <c r="B84" s="23" t="s">
        <v>25</v>
      </c>
    </row>
    <row r="85">
      <c r="A85" s="26" t="s">
        <v>82</v>
      </c>
      <c r="B85" s="23" t="s">
        <v>14</v>
      </c>
    </row>
    <row r="86">
      <c r="A86" s="26" t="s">
        <v>224</v>
      </c>
      <c r="B86" s="26" t="s">
        <v>14</v>
      </c>
    </row>
    <row r="87">
      <c r="A87" s="23" t="s">
        <v>102</v>
      </c>
      <c r="B87" s="23" t="s">
        <v>23</v>
      </c>
    </row>
    <row r="88">
      <c r="A88" s="23" t="s">
        <v>64</v>
      </c>
      <c r="B88" s="16" t="s">
        <v>43</v>
      </c>
    </row>
    <row r="89">
      <c r="A89" s="26" t="s">
        <v>187</v>
      </c>
      <c r="B89" s="26" t="s">
        <v>14</v>
      </c>
    </row>
    <row r="90">
      <c r="A90" s="23" t="s">
        <v>192</v>
      </c>
      <c r="B90" s="23" t="s">
        <v>25</v>
      </c>
    </row>
    <row r="91">
      <c r="A91" s="26" t="s">
        <v>139</v>
      </c>
      <c r="B91" s="26" t="s">
        <v>14</v>
      </c>
    </row>
    <row r="92">
      <c r="A92" s="23" t="s">
        <v>97</v>
      </c>
      <c r="B92" s="23" t="s">
        <v>28</v>
      </c>
    </row>
    <row r="93">
      <c r="A93" s="23" t="s">
        <v>222</v>
      </c>
      <c r="B93" s="23" t="s">
        <v>43</v>
      </c>
    </row>
    <row r="94">
      <c r="A94" s="23" t="s">
        <v>182</v>
      </c>
      <c r="B94" s="23" t="s">
        <v>25</v>
      </c>
    </row>
    <row r="95">
      <c r="A95" s="23" t="s">
        <v>20</v>
      </c>
      <c r="B95" s="23" t="s">
        <v>21</v>
      </c>
    </row>
    <row r="96">
      <c r="A96" s="23" t="s">
        <v>183</v>
      </c>
      <c r="B96" s="23" t="s">
        <v>25</v>
      </c>
    </row>
    <row r="97">
      <c r="A97" s="23" t="s">
        <v>116</v>
      </c>
      <c r="B97" s="23" t="s">
        <v>28</v>
      </c>
    </row>
    <row r="98">
      <c r="A98" s="23" t="s">
        <v>22</v>
      </c>
      <c r="B98" s="23" t="s">
        <v>23</v>
      </c>
    </row>
    <row r="99">
      <c r="A99" s="23" t="s">
        <v>40</v>
      </c>
      <c r="B99" s="23" t="s">
        <v>25</v>
      </c>
    </row>
    <row r="100">
      <c r="A100" s="23" t="s">
        <v>73</v>
      </c>
      <c r="B100" s="23" t="s">
        <v>54</v>
      </c>
    </row>
    <row r="101">
      <c r="A101" s="23" t="s">
        <v>161</v>
      </c>
      <c r="B101" s="23" t="s">
        <v>25</v>
      </c>
    </row>
    <row r="102">
      <c r="A102" s="23" t="s">
        <v>105</v>
      </c>
      <c r="B102" s="23" t="s">
        <v>25</v>
      </c>
    </row>
    <row r="103">
      <c r="A103" s="26" t="s">
        <v>85</v>
      </c>
      <c r="B103" s="23" t="s">
        <v>14</v>
      </c>
    </row>
    <row r="104">
      <c r="A104" s="26" t="s">
        <v>107</v>
      </c>
      <c r="B104" s="23" t="s">
        <v>14</v>
      </c>
    </row>
    <row r="105">
      <c r="A105" s="23" t="s">
        <v>119</v>
      </c>
      <c r="B105" s="23" t="s">
        <v>54</v>
      </c>
    </row>
    <row r="106">
      <c r="A106" s="26" t="s">
        <v>124</v>
      </c>
      <c r="B106" s="23" t="s">
        <v>14</v>
      </c>
    </row>
    <row r="107">
      <c r="A107" s="23" t="s">
        <v>169</v>
      </c>
      <c r="B107" s="23" t="s">
        <v>28</v>
      </c>
    </row>
    <row r="108">
      <c r="A108" s="23" t="s">
        <v>51</v>
      </c>
      <c r="B108" s="23" t="s">
        <v>28</v>
      </c>
    </row>
    <row r="109">
      <c r="A109" s="23" t="s">
        <v>109</v>
      </c>
      <c r="B109" s="23" t="s">
        <v>30</v>
      </c>
    </row>
    <row r="110">
      <c r="A110" s="23" t="s">
        <v>178</v>
      </c>
      <c r="B110" s="23" t="s">
        <v>25</v>
      </c>
    </row>
    <row r="111">
      <c r="A111" s="23" t="s">
        <v>121</v>
      </c>
      <c r="B111" s="23" t="s">
        <v>25</v>
      </c>
    </row>
    <row r="112">
      <c r="A112" s="23" t="s">
        <v>146</v>
      </c>
      <c r="B112" s="23" t="s">
        <v>28</v>
      </c>
    </row>
    <row r="113">
      <c r="A113" s="26" t="s">
        <v>94</v>
      </c>
      <c r="B113" s="23" t="s">
        <v>14</v>
      </c>
    </row>
    <row r="114">
      <c r="A114" s="23" t="s">
        <v>90</v>
      </c>
      <c r="B114" s="23" t="s">
        <v>19</v>
      </c>
    </row>
    <row r="115">
      <c r="A115" s="23" t="s">
        <v>36</v>
      </c>
      <c r="B115" s="23" t="s">
        <v>30</v>
      </c>
    </row>
    <row r="116">
      <c r="A116" s="23" t="s">
        <v>66</v>
      </c>
      <c r="B116" s="23" t="s">
        <v>19</v>
      </c>
    </row>
    <row r="117">
      <c r="A117" s="23" t="s">
        <v>140</v>
      </c>
      <c r="B117" s="23" t="s">
        <v>23</v>
      </c>
    </row>
    <row r="118">
      <c r="A118" s="23" t="s">
        <v>79</v>
      </c>
      <c r="B118" s="23" t="s">
        <v>28</v>
      </c>
    </row>
    <row r="119">
      <c r="A119" s="23" t="s">
        <v>126</v>
      </c>
      <c r="B119" s="23" t="s">
        <v>25</v>
      </c>
    </row>
    <row r="120">
      <c r="A120" s="23" t="s">
        <v>205</v>
      </c>
      <c r="B120" s="23" t="s">
        <v>25</v>
      </c>
    </row>
    <row r="121">
      <c r="A121" s="23" t="s">
        <v>67</v>
      </c>
      <c r="B121" s="23" t="s">
        <v>19</v>
      </c>
    </row>
    <row r="122">
      <c r="A122" s="23" t="s">
        <v>118</v>
      </c>
      <c r="B122" s="23" t="s">
        <v>21</v>
      </c>
    </row>
    <row r="123">
      <c r="A123" s="23" t="s">
        <v>174</v>
      </c>
      <c r="B123" s="23" t="s">
        <v>25</v>
      </c>
    </row>
    <row r="124">
      <c r="A124" s="23" t="s">
        <v>293</v>
      </c>
      <c r="B124" s="23" t="s">
        <v>28</v>
      </c>
    </row>
    <row r="125">
      <c r="A125" s="26" t="s">
        <v>229</v>
      </c>
      <c r="B125" s="26" t="s">
        <v>14</v>
      </c>
    </row>
    <row r="126">
      <c r="A126" s="23" t="s">
        <v>155</v>
      </c>
      <c r="B126" s="23" t="s">
        <v>43</v>
      </c>
    </row>
    <row r="127">
      <c r="A127" s="23" t="s">
        <v>123</v>
      </c>
      <c r="B127" s="23" t="s">
        <v>28</v>
      </c>
    </row>
    <row r="128">
      <c r="A128" s="23" t="s">
        <v>56</v>
      </c>
      <c r="B128" s="23" t="s">
        <v>19</v>
      </c>
    </row>
    <row r="129">
      <c r="A129" s="23" t="s">
        <v>150</v>
      </c>
      <c r="B129" s="23" t="s">
        <v>28</v>
      </c>
    </row>
    <row r="130">
      <c r="A130" s="23" t="s">
        <v>108</v>
      </c>
      <c r="B130" s="23" t="s">
        <v>30</v>
      </c>
    </row>
    <row r="131">
      <c r="A131" s="23" t="s">
        <v>99</v>
      </c>
      <c r="B131" s="23" t="s">
        <v>28</v>
      </c>
    </row>
    <row r="132">
      <c r="A132" s="23" t="s">
        <v>115</v>
      </c>
      <c r="B132" s="23" t="s">
        <v>25</v>
      </c>
    </row>
    <row r="133">
      <c r="A133" s="23" t="s">
        <v>52</v>
      </c>
      <c r="B133" s="23" t="s">
        <v>23</v>
      </c>
    </row>
    <row r="134">
      <c r="A134" s="26" t="s">
        <v>62</v>
      </c>
      <c r="B134" s="23" t="s">
        <v>14</v>
      </c>
    </row>
    <row r="135">
      <c r="A135" s="23" t="s">
        <v>75</v>
      </c>
      <c r="B135" s="23" t="s">
        <v>30</v>
      </c>
    </row>
    <row r="136">
      <c r="A136" s="26" t="s">
        <v>194</v>
      </c>
      <c r="B136" s="26" t="s">
        <v>14</v>
      </c>
    </row>
    <row r="137">
      <c r="A137" s="23" t="s">
        <v>199</v>
      </c>
      <c r="B137" s="23" t="s">
        <v>43</v>
      </c>
    </row>
    <row r="138">
      <c r="A138" s="26" t="s">
        <v>81</v>
      </c>
      <c r="B138" s="23" t="s">
        <v>14</v>
      </c>
    </row>
    <row r="139">
      <c r="A139" s="23" t="s">
        <v>111</v>
      </c>
      <c r="B139" s="23" t="s">
        <v>28</v>
      </c>
    </row>
    <row r="140">
      <c r="A140" s="23" t="s">
        <v>163</v>
      </c>
      <c r="B140" s="23" t="s">
        <v>25</v>
      </c>
    </row>
    <row r="141">
      <c r="A141" s="23" t="s">
        <v>29</v>
      </c>
      <c r="B141" s="23" t="s">
        <v>30</v>
      </c>
    </row>
    <row r="142">
      <c r="A142" s="23" t="s">
        <v>59</v>
      </c>
      <c r="B142" s="23" t="s">
        <v>25</v>
      </c>
    </row>
    <row r="145">
      <c r="A145" s="2"/>
      <c r="B145" s="2"/>
    </row>
    <row r="146">
      <c r="A146" s="2"/>
      <c r="B146" s="2"/>
    </row>
    <row r="147">
      <c r="A147" s="2"/>
      <c r="B147" s="2"/>
    </row>
    <row r="148">
      <c r="A148" s="2"/>
      <c r="B148" s="2"/>
    </row>
    <row r="149">
      <c r="A149" s="2"/>
      <c r="B149" s="2"/>
    </row>
    <row r="150">
      <c r="A150" s="2"/>
      <c r="B150" s="2"/>
    </row>
    <row r="151">
      <c r="A151" s="2"/>
      <c r="B151" s="2"/>
    </row>
    <row r="152">
      <c r="A152" s="2"/>
      <c r="B152" s="2"/>
    </row>
    <row r="153">
      <c r="A153" s="2"/>
      <c r="B153" s="2"/>
    </row>
    <row r="154">
      <c r="A154" s="2"/>
      <c r="B154" s="2"/>
    </row>
    <row r="155">
      <c r="A155" s="2"/>
      <c r="B155" s="2"/>
    </row>
    <row r="156">
      <c r="A156" s="2"/>
      <c r="B156" s="2"/>
    </row>
    <row r="157">
      <c r="A157" s="2"/>
      <c r="B157" s="2"/>
    </row>
    <row r="158">
      <c r="A158" s="2"/>
      <c r="B158" s="2"/>
    </row>
    <row r="159">
      <c r="A159" s="2"/>
      <c r="B159" s="2"/>
    </row>
    <row r="160">
      <c r="A160" s="2"/>
      <c r="B160" s="2"/>
    </row>
    <row r="161">
      <c r="A161" s="2"/>
      <c r="B161" s="2"/>
    </row>
    <row r="162">
      <c r="A162" s="2"/>
      <c r="B162" s="2"/>
    </row>
    <row r="163">
      <c r="A163" s="2"/>
      <c r="B163" s="2"/>
    </row>
    <row r="164">
      <c r="A164" s="2"/>
      <c r="B164" s="2"/>
    </row>
    <row r="165">
      <c r="A165" s="2"/>
      <c r="B165" s="2"/>
    </row>
    <row r="166">
      <c r="A166" s="2"/>
      <c r="B166" s="2"/>
    </row>
    <row r="167">
      <c r="A167" s="2"/>
      <c r="B167" s="2"/>
    </row>
    <row r="168">
      <c r="A168" s="2"/>
      <c r="B168" s="2"/>
    </row>
    <row r="169">
      <c r="A169" s="2"/>
      <c r="B169" s="2"/>
    </row>
    <row r="170">
      <c r="A170" s="2"/>
      <c r="B170" s="2"/>
    </row>
    <row r="171">
      <c r="A171" s="2"/>
      <c r="B171" s="2"/>
    </row>
    <row r="172">
      <c r="A172" s="2"/>
      <c r="B172" s="2"/>
    </row>
    <row r="173">
      <c r="A173" s="2"/>
      <c r="B173" s="2"/>
    </row>
    <row r="174">
      <c r="A174" s="2"/>
      <c r="B174" s="2"/>
    </row>
    <row r="175">
      <c r="A175" s="2"/>
      <c r="B175" s="2"/>
    </row>
    <row r="176">
      <c r="A176" s="2"/>
      <c r="B176" s="2"/>
    </row>
    <row r="177">
      <c r="A177" s="2"/>
      <c r="B177" s="2"/>
    </row>
    <row r="178">
      <c r="A178" s="2"/>
      <c r="B178" s="2"/>
    </row>
    <row r="179">
      <c r="A179" s="2"/>
      <c r="B179" s="2"/>
    </row>
    <row r="180">
      <c r="A180" s="2"/>
      <c r="B180" s="2"/>
    </row>
    <row r="181">
      <c r="A181" s="2"/>
      <c r="B181" s="2"/>
    </row>
    <row r="182">
      <c r="A182" s="2"/>
      <c r="B182" s="2"/>
    </row>
    <row r="183">
      <c r="A183" s="2"/>
      <c r="B183" s="2"/>
    </row>
    <row r="184">
      <c r="A184" s="2"/>
      <c r="B184" s="2"/>
    </row>
    <row r="185">
      <c r="A185" s="2"/>
      <c r="B185" s="2"/>
    </row>
    <row r="186">
      <c r="A186" s="2"/>
      <c r="B186" s="2"/>
    </row>
    <row r="187">
      <c r="A187" s="2"/>
      <c r="B187" s="2"/>
    </row>
    <row r="188">
      <c r="A188" s="2"/>
      <c r="B188" s="2"/>
    </row>
    <row r="189">
      <c r="A189" s="2"/>
      <c r="B189" s="2"/>
    </row>
    <row r="190">
      <c r="A190" s="2"/>
      <c r="B190" s="2"/>
    </row>
    <row r="191">
      <c r="A191" s="2"/>
      <c r="B191" s="2"/>
    </row>
    <row r="192">
      <c r="A192" s="2"/>
      <c r="B192" s="2"/>
    </row>
    <row r="193">
      <c r="A193" s="2"/>
      <c r="B193" s="2"/>
    </row>
    <row r="194">
      <c r="A194" s="2"/>
      <c r="B194" s="2"/>
    </row>
    <row r="195">
      <c r="A195" s="2"/>
      <c r="B195" s="2"/>
    </row>
    <row r="196">
      <c r="A196" s="2"/>
      <c r="B196" s="2"/>
    </row>
    <row r="197">
      <c r="A197" s="2"/>
      <c r="B197" s="2"/>
    </row>
    <row r="198">
      <c r="A198" s="2"/>
      <c r="B198" s="2"/>
    </row>
    <row r="199">
      <c r="A199" s="2"/>
      <c r="B199" s="2"/>
    </row>
    <row r="200">
      <c r="A200" s="2"/>
      <c r="B200" s="2"/>
    </row>
    <row r="201">
      <c r="A201" s="2"/>
      <c r="B201" s="2"/>
    </row>
    <row r="202">
      <c r="A202" s="2"/>
      <c r="B202" s="2"/>
    </row>
    <row r="203">
      <c r="A203" s="2"/>
      <c r="B203" s="2"/>
    </row>
    <row r="204">
      <c r="A204" s="2"/>
      <c r="B204" s="2"/>
    </row>
    <row r="205">
      <c r="A205" s="2"/>
      <c r="B205" s="2"/>
    </row>
    <row r="206">
      <c r="A206" s="2"/>
      <c r="B206" s="2"/>
    </row>
    <row r="207">
      <c r="A207" s="2"/>
      <c r="B207" s="2"/>
    </row>
    <row r="208">
      <c r="A208" s="2"/>
      <c r="B208" s="2"/>
    </row>
    <row r="209">
      <c r="A209" s="2"/>
      <c r="B209" s="2"/>
    </row>
    <row r="210">
      <c r="A210" s="2"/>
      <c r="B210" s="2"/>
    </row>
    <row r="211">
      <c r="A211" s="2"/>
      <c r="B211" s="2"/>
    </row>
    <row r="212">
      <c r="A212" s="2"/>
      <c r="B212" s="2"/>
    </row>
    <row r="213">
      <c r="A213" s="2"/>
      <c r="B213" s="2"/>
    </row>
    <row r="214">
      <c r="A214" s="2"/>
      <c r="B214" s="2"/>
    </row>
    <row r="215">
      <c r="A215" s="2"/>
      <c r="B215" s="2"/>
    </row>
    <row r="216">
      <c r="A216" s="2"/>
      <c r="B216" s="2"/>
    </row>
    <row r="217">
      <c r="A217" s="2"/>
      <c r="B217" s="2"/>
    </row>
    <row r="218">
      <c r="A218" s="2"/>
      <c r="B218" s="2"/>
    </row>
    <row r="219">
      <c r="A219" s="2"/>
      <c r="B219" s="2"/>
    </row>
    <row r="220">
      <c r="A220" s="2"/>
      <c r="B220" s="2"/>
    </row>
    <row r="221">
      <c r="A221" s="2"/>
      <c r="B221" s="2"/>
    </row>
    <row r="222">
      <c r="A222" s="2"/>
      <c r="B222" s="2"/>
    </row>
    <row r="223">
      <c r="A223" s="2"/>
      <c r="B223" s="2"/>
    </row>
    <row r="224">
      <c r="A224" s="2"/>
      <c r="B224" s="2"/>
    </row>
    <row r="225">
      <c r="A225" s="2"/>
      <c r="B225" s="2"/>
    </row>
    <row r="226">
      <c r="A226" s="2"/>
      <c r="B226" s="2"/>
    </row>
    <row r="227">
      <c r="A227" s="2"/>
      <c r="B227" s="2"/>
    </row>
    <row r="228">
      <c r="A228" s="2"/>
      <c r="B228" s="2"/>
    </row>
    <row r="229">
      <c r="A229" s="2"/>
      <c r="B229" s="2"/>
    </row>
    <row r="230">
      <c r="A230" s="2"/>
      <c r="B230" s="2"/>
    </row>
    <row r="231">
      <c r="A231" s="2"/>
      <c r="B231" s="2"/>
    </row>
    <row r="232">
      <c r="A232" s="2"/>
      <c r="B232" s="2"/>
    </row>
    <row r="233">
      <c r="A233" s="2"/>
      <c r="B233" s="2"/>
    </row>
    <row r="234">
      <c r="A234" s="2"/>
      <c r="B234" s="2"/>
    </row>
    <row r="235">
      <c r="A235" s="2"/>
      <c r="B235" s="2"/>
    </row>
    <row r="236">
      <c r="A236" s="2"/>
      <c r="B236" s="2"/>
    </row>
    <row r="237">
      <c r="A237" s="2"/>
      <c r="B237" s="2"/>
    </row>
    <row r="238">
      <c r="A238" s="2"/>
      <c r="B238" s="2"/>
    </row>
    <row r="239">
      <c r="A239" s="2"/>
      <c r="B239" s="2"/>
    </row>
    <row r="240">
      <c r="A240" s="2"/>
      <c r="B240" s="2"/>
    </row>
    <row r="241">
      <c r="A241" s="2"/>
      <c r="B241" s="2"/>
    </row>
    <row r="242">
      <c r="A242" s="2"/>
      <c r="B242" s="2"/>
    </row>
    <row r="243">
      <c r="A243" s="2"/>
      <c r="B243" s="2"/>
    </row>
    <row r="244">
      <c r="A244" s="2"/>
      <c r="B244" s="2"/>
    </row>
    <row r="245">
      <c r="A245" s="2"/>
      <c r="B245" s="2"/>
    </row>
    <row r="246">
      <c r="A246" s="2"/>
      <c r="B246" s="2"/>
    </row>
    <row r="247">
      <c r="A247" s="2"/>
      <c r="B247" s="2"/>
    </row>
    <row r="248">
      <c r="A248" s="2"/>
      <c r="B248" s="2"/>
    </row>
    <row r="249">
      <c r="A249" s="2"/>
      <c r="B249" s="2"/>
    </row>
    <row r="250">
      <c r="A250" s="2"/>
      <c r="B250" s="2"/>
    </row>
    <row r="251">
      <c r="A251" s="2"/>
      <c r="B251" s="2"/>
    </row>
    <row r="252">
      <c r="A252" s="2"/>
      <c r="B252" s="2"/>
    </row>
    <row r="253">
      <c r="A253" s="2"/>
      <c r="B253" s="2"/>
    </row>
    <row r="254">
      <c r="A254" s="2"/>
      <c r="B254" s="2"/>
    </row>
    <row r="255">
      <c r="A255" s="2"/>
      <c r="B255" s="2"/>
    </row>
    <row r="256">
      <c r="A256" s="2"/>
      <c r="B256" s="2"/>
    </row>
    <row r="257">
      <c r="A257" s="2"/>
      <c r="B257" s="2"/>
    </row>
    <row r="258">
      <c r="A258" s="2"/>
      <c r="B258" s="2"/>
    </row>
    <row r="259">
      <c r="A259" s="2"/>
      <c r="B259" s="2"/>
    </row>
    <row r="260">
      <c r="A260" s="2"/>
      <c r="B260" s="2"/>
    </row>
    <row r="261">
      <c r="A261" s="2"/>
      <c r="B261" s="2"/>
    </row>
    <row r="262">
      <c r="A262" s="2"/>
      <c r="B262" s="2"/>
    </row>
    <row r="263">
      <c r="A263" s="2"/>
      <c r="B263" s="2"/>
    </row>
    <row r="264">
      <c r="A264" s="2"/>
      <c r="B264" s="2"/>
    </row>
    <row r="265">
      <c r="A265" s="2"/>
      <c r="B265" s="2"/>
    </row>
    <row r="266">
      <c r="A266" s="2"/>
      <c r="B266" s="2"/>
    </row>
    <row r="267">
      <c r="A267" s="2"/>
      <c r="B267" s="2"/>
    </row>
    <row r="268">
      <c r="A268" s="2"/>
      <c r="B268" s="2"/>
    </row>
    <row r="269">
      <c r="A269" s="2"/>
      <c r="B269" s="2"/>
    </row>
    <row r="270">
      <c r="A270" s="2"/>
      <c r="B270" s="2"/>
    </row>
    <row r="271">
      <c r="A271" s="2"/>
      <c r="B271" s="2"/>
    </row>
    <row r="272">
      <c r="A272" s="2"/>
      <c r="B272" s="2"/>
    </row>
    <row r="273">
      <c r="A273" s="2"/>
      <c r="B273" s="2"/>
    </row>
    <row r="274">
      <c r="A274" s="2"/>
      <c r="B274" s="2"/>
    </row>
    <row r="275">
      <c r="A275" s="2"/>
      <c r="B275" s="2"/>
    </row>
    <row r="276">
      <c r="A276" s="2"/>
      <c r="B276" s="2"/>
    </row>
    <row r="277">
      <c r="A277" s="2"/>
      <c r="B277" s="2"/>
    </row>
    <row r="278">
      <c r="A278" s="2"/>
      <c r="B278" s="2"/>
    </row>
    <row r="279">
      <c r="A279" s="2"/>
      <c r="B279" s="2"/>
    </row>
    <row r="280">
      <c r="A280" s="2"/>
      <c r="B280" s="2"/>
    </row>
    <row r="281">
      <c r="A281" s="2"/>
      <c r="B281" s="2"/>
    </row>
    <row r="282">
      <c r="A282" s="2"/>
      <c r="B282" s="2"/>
    </row>
    <row r="283">
      <c r="A283" s="2"/>
      <c r="B283" s="2"/>
    </row>
    <row r="284">
      <c r="A284" s="2"/>
      <c r="B284" s="2"/>
    </row>
    <row r="285">
      <c r="A285" s="2"/>
      <c r="B285" s="2"/>
    </row>
    <row r="286">
      <c r="A286" s="2"/>
      <c r="B286" s="2"/>
    </row>
    <row r="287">
      <c r="A287" s="2"/>
      <c r="B287" s="2"/>
    </row>
    <row r="288">
      <c r="A288" s="2"/>
      <c r="B288" s="2"/>
    </row>
    <row r="289">
      <c r="A289" s="2"/>
      <c r="B289" s="2"/>
    </row>
    <row r="290">
      <c r="A290" s="2"/>
      <c r="B290" s="2"/>
    </row>
    <row r="291">
      <c r="A291" s="2"/>
      <c r="B291" s="2"/>
    </row>
    <row r="292">
      <c r="A292" s="2"/>
      <c r="B292" s="2"/>
    </row>
    <row r="293">
      <c r="A293" s="2"/>
      <c r="B293" s="2"/>
    </row>
    <row r="294">
      <c r="A294" s="2"/>
      <c r="B294" s="2"/>
    </row>
    <row r="295">
      <c r="A295" s="2"/>
      <c r="B295" s="2"/>
    </row>
    <row r="296">
      <c r="A296" s="2"/>
      <c r="B296" s="2"/>
    </row>
    <row r="297">
      <c r="A297" s="2"/>
      <c r="B297" s="2"/>
    </row>
    <row r="298">
      <c r="A298" s="2"/>
      <c r="B298" s="2"/>
    </row>
    <row r="299">
      <c r="A299" s="2"/>
      <c r="B299" s="2"/>
    </row>
    <row r="300">
      <c r="A300" s="2"/>
      <c r="B300" s="2"/>
    </row>
    <row r="301">
      <c r="A301" s="2"/>
      <c r="B301" s="2"/>
    </row>
    <row r="302">
      <c r="A302" s="2"/>
      <c r="B302" s="2"/>
    </row>
    <row r="303">
      <c r="A303" s="2"/>
      <c r="B303" s="2"/>
    </row>
    <row r="304">
      <c r="A304" s="2"/>
      <c r="B304" s="2"/>
    </row>
    <row r="305">
      <c r="A305" s="2"/>
      <c r="B305" s="2"/>
    </row>
    <row r="306">
      <c r="A306" s="2"/>
      <c r="B306" s="2"/>
    </row>
    <row r="307">
      <c r="A307" s="2"/>
      <c r="B307" s="2"/>
    </row>
    <row r="308">
      <c r="A308" s="2"/>
      <c r="B308" s="2"/>
    </row>
    <row r="309">
      <c r="A309" s="2"/>
      <c r="B309" s="2"/>
    </row>
    <row r="310">
      <c r="A310" s="2"/>
      <c r="B310" s="2"/>
    </row>
    <row r="311">
      <c r="A311" s="2"/>
      <c r="B311" s="2"/>
    </row>
    <row r="312">
      <c r="A312" s="2"/>
      <c r="B312" s="2"/>
    </row>
    <row r="313">
      <c r="A313" s="2"/>
      <c r="B313" s="2"/>
    </row>
    <row r="314">
      <c r="A314" s="2"/>
      <c r="B314" s="2"/>
    </row>
    <row r="315">
      <c r="A315" s="2"/>
      <c r="B315" s="2"/>
    </row>
    <row r="316">
      <c r="A316" s="2"/>
      <c r="B316" s="2"/>
    </row>
    <row r="317">
      <c r="A317" s="2"/>
      <c r="B317" s="2"/>
    </row>
    <row r="318">
      <c r="A318" s="2"/>
      <c r="B318" s="2"/>
    </row>
    <row r="319">
      <c r="A319" s="2"/>
      <c r="B319" s="2"/>
    </row>
    <row r="320">
      <c r="A320" s="2"/>
      <c r="B320" s="2"/>
    </row>
    <row r="321">
      <c r="A321" s="2"/>
      <c r="B321" s="2"/>
    </row>
    <row r="322">
      <c r="A322" s="2"/>
      <c r="B322" s="2"/>
    </row>
    <row r="323">
      <c r="A323" s="2"/>
      <c r="B323" s="2"/>
    </row>
    <row r="324">
      <c r="A324" s="2"/>
      <c r="B324" s="2"/>
    </row>
    <row r="325">
      <c r="A325" s="2"/>
      <c r="B325" s="2"/>
    </row>
    <row r="326">
      <c r="A326" s="2"/>
      <c r="B326" s="2"/>
    </row>
    <row r="327">
      <c r="A327" s="2"/>
      <c r="B327" s="2"/>
    </row>
    <row r="328">
      <c r="A328" s="2"/>
      <c r="B328" s="2"/>
    </row>
    <row r="329">
      <c r="A329" s="2"/>
      <c r="B329" s="2"/>
    </row>
    <row r="330">
      <c r="A330" s="2"/>
      <c r="B330" s="2"/>
    </row>
    <row r="331">
      <c r="A331" s="2"/>
      <c r="B331" s="2"/>
    </row>
    <row r="332">
      <c r="A332" s="2"/>
      <c r="B332" s="2"/>
    </row>
    <row r="333">
      <c r="A333" s="2"/>
      <c r="B333" s="2"/>
    </row>
    <row r="334">
      <c r="A334" s="2"/>
      <c r="B334" s="2"/>
    </row>
    <row r="335">
      <c r="A335" s="2"/>
      <c r="B335" s="2"/>
    </row>
    <row r="336">
      <c r="A336" s="2"/>
      <c r="B336" s="2"/>
    </row>
    <row r="337">
      <c r="A337" s="2"/>
      <c r="B337" s="2"/>
    </row>
    <row r="338">
      <c r="A338" s="2"/>
      <c r="B338" s="2"/>
    </row>
    <row r="339">
      <c r="A339" s="2"/>
      <c r="B339" s="2"/>
    </row>
    <row r="340">
      <c r="A340" s="2"/>
      <c r="B340" s="2"/>
    </row>
    <row r="341">
      <c r="A341" s="2"/>
      <c r="B341" s="2"/>
    </row>
    <row r="342">
      <c r="A342" s="2"/>
      <c r="B342" s="2"/>
    </row>
    <row r="343">
      <c r="A343" s="2"/>
      <c r="B343" s="2"/>
    </row>
    <row r="344">
      <c r="A344" s="2"/>
      <c r="B344" s="2"/>
    </row>
    <row r="345">
      <c r="A345" s="2"/>
      <c r="B345" s="2"/>
    </row>
    <row r="346">
      <c r="A346" s="2"/>
      <c r="B346" s="2"/>
    </row>
    <row r="347">
      <c r="A347" s="2"/>
      <c r="B347" s="2"/>
    </row>
    <row r="348">
      <c r="A348" s="2"/>
      <c r="B348" s="2"/>
    </row>
    <row r="349">
      <c r="A349" s="2"/>
      <c r="B349" s="2"/>
    </row>
    <row r="350">
      <c r="A350" s="2"/>
      <c r="B350" s="2"/>
    </row>
    <row r="351">
      <c r="A351" s="2"/>
      <c r="B351" s="2"/>
    </row>
    <row r="352">
      <c r="A352" s="2"/>
      <c r="B352" s="2"/>
    </row>
    <row r="353">
      <c r="A353" s="2"/>
      <c r="B353" s="2"/>
    </row>
    <row r="354">
      <c r="A354" s="2"/>
      <c r="B354" s="2"/>
    </row>
    <row r="355">
      <c r="A355" s="2"/>
      <c r="B355" s="2"/>
    </row>
    <row r="356">
      <c r="A356" s="2"/>
      <c r="B356" s="2"/>
    </row>
    <row r="357">
      <c r="A357" s="2"/>
      <c r="B357" s="2"/>
    </row>
    <row r="358">
      <c r="A358" s="2"/>
      <c r="B358" s="2"/>
    </row>
    <row r="359">
      <c r="A359" s="2"/>
      <c r="B359" s="2"/>
    </row>
    <row r="360">
      <c r="A360" s="2"/>
      <c r="B360" s="2"/>
    </row>
    <row r="361">
      <c r="A361" s="2"/>
      <c r="B361" s="2"/>
    </row>
    <row r="362">
      <c r="A362" s="2"/>
      <c r="B362" s="2"/>
    </row>
    <row r="363">
      <c r="A363" s="2"/>
      <c r="B363" s="2"/>
    </row>
    <row r="364">
      <c r="A364" s="2"/>
      <c r="B364" s="2"/>
    </row>
    <row r="365">
      <c r="A365" s="2"/>
      <c r="B365" s="2"/>
    </row>
    <row r="366">
      <c r="A366" s="2"/>
      <c r="B366" s="2"/>
    </row>
    <row r="367">
      <c r="A367" s="2"/>
      <c r="B367" s="2"/>
    </row>
    <row r="368">
      <c r="A368" s="2"/>
      <c r="B368" s="2"/>
    </row>
    <row r="369">
      <c r="A369" s="2"/>
      <c r="B369" s="2"/>
    </row>
    <row r="370">
      <c r="A370" s="2"/>
      <c r="B370" s="2"/>
    </row>
    <row r="371">
      <c r="A371" s="2"/>
      <c r="B371" s="2"/>
    </row>
    <row r="372">
      <c r="A372" s="2"/>
      <c r="B372" s="2"/>
    </row>
    <row r="373">
      <c r="A373" s="2"/>
      <c r="B373" s="2"/>
    </row>
    <row r="374">
      <c r="A374" s="2"/>
      <c r="B374" s="2"/>
    </row>
    <row r="375">
      <c r="A375" s="2"/>
      <c r="B375" s="2"/>
    </row>
    <row r="376">
      <c r="A376" s="2"/>
      <c r="B376" s="2"/>
    </row>
    <row r="377">
      <c r="A377" s="2"/>
      <c r="B377" s="2"/>
    </row>
    <row r="378">
      <c r="A378" s="2"/>
      <c r="B378" s="2"/>
    </row>
    <row r="379">
      <c r="A379" s="2"/>
      <c r="B379" s="2"/>
    </row>
    <row r="380">
      <c r="A380" s="2"/>
      <c r="B380" s="2"/>
    </row>
    <row r="381">
      <c r="A381" s="2"/>
      <c r="B381" s="2"/>
    </row>
    <row r="382">
      <c r="A382" s="2"/>
      <c r="B382" s="2"/>
    </row>
    <row r="383">
      <c r="A383" s="2"/>
      <c r="B383" s="2"/>
    </row>
    <row r="384">
      <c r="A384" s="2"/>
      <c r="B384" s="2"/>
    </row>
    <row r="385">
      <c r="A385" s="2"/>
      <c r="B385" s="2"/>
    </row>
    <row r="386">
      <c r="A386" s="2"/>
      <c r="B386" s="2"/>
    </row>
    <row r="387">
      <c r="A387" s="2"/>
      <c r="B387" s="2"/>
    </row>
    <row r="388">
      <c r="A388" s="2"/>
      <c r="B388" s="2"/>
    </row>
    <row r="389">
      <c r="A389" s="2"/>
      <c r="B389" s="2"/>
    </row>
    <row r="390">
      <c r="A390" s="2"/>
      <c r="B390" s="2"/>
    </row>
    <row r="391">
      <c r="A391" s="2"/>
      <c r="B391" s="2"/>
    </row>
    <row r="392">
      <c r="A392" s="2"/>
      <c r="B392" s="2"/>
    </row>
    <row r="393">
      <c r="A393" s="2"/>
      <c r="B393" s="2"/>
    </row>
    <row r="394">
      <c r="A394" s="2"/>
      <c r="B394" s="2"/>
    </row>
    <row r="395">
      <c r="A395" s="2"/>
      <c r="B395" s="2"/>
    </row>
    <row r="396">
      <c r="A396" s="2"/>
      <c r="B396" s="2"/>
    </row>
    <row r="397">
      <c r="A397" s="2"/>
      <c r="B397" s="2"/>
    </row>
    <row r="398">
      <c r="A398" s="2"/>
      <c r="B398" s="2"/>
    </row>
    <row r="399">
      <c r="A399" s="2"/>
      <c r="B399" s="2"/>
    </row>
    <row r="400">
      <c r="A400" s="2"/>
      <c r="B400" s="2"/>
    </row>
    <row r="401">
      <c r="A401" s="2"/>
      <c r="B401" s="2"/>
    </row>
    <row r="402">
      <c r="A402" s="2"/>
      <c r="B402" s="2"/>
    </row>
    <row r="403">
      <c r="A403" s="2"/>
      <c r="B403" s="2"/>
    </row>
    <row r="404">
      <c r="A404" s="2"/>
      <c r="B404" s="2"/>
    </row>
    <row r="405">
      <c r="A405" s="2"/>
      <c r="B405" s="2"/>
    </row>
    <row r="406">
      <c r="A406" s="2"/>
      <c r="B406" s="2"/>
    </row>
    <row r="407">
      <c r="A407" s="2"/>
      <c r="B407" s="2"/>
    </row>
    <row r="408">
      <c r="A408" s="2"/>
      <c r="B408" s="2"/>
    </row>
    <row r="409">
      <c r="A409" s="2"/>
      <c r="B409" s="2"/>
    </row>
    <row r="410">
      <c r="A410" s="2"/>
      <c r="B410" s="2"/>
    </row>
    <row r="411">
      <c r="A411" s="2"/>
      <c r="B411" s="2"/>
    </row>
    <row r="412">
      <c r="A412" s="2"/>
      <c r="B412" s="2"/>
    </row>
    <row r="413">
      <c r="A413" s="2"/>
      <c r="B413" s="2"/>
    </row>
    <row r="414">
      <c r="A414" s="2"/>
      <c r="B414" s="2"/>
    </row>
    <row r="415">
      <c r="A415" s="2"/>
      <c r="B415" s="2"/>
    </row>
    <row r="416">
      <c r="A416" s="2"/>
      <c r="B416" s="2"/>
    </row>
    <row r="417">
      <c r="A417" s="2"/>
      <c r="B417" s="2"/>
    </row>
    <row r="418">
      <c r="A418" s="2"/>
      <c r="B418" s="2"/>
    </row>
    <row r="419">
      <c r="A419" s="2"/>
      <c r="B419" s="2"/>
    </row>
    <row r="420">
      <c r="A420" s="2"/>
      <c r="B420" s="2"/>
    </row>
    <row r="421">
      <c r="A421" s="2"/>
      <c r="B421" s="2"/>
    </row>
    <row r="422">
      <c r="A422" s="2"/>
      <c r="B422" s="2"/>
    </row>
    <row r="423">
      <c r="A423" s="2"/>
      <c r="B423" s="2"/>
    </row>
    <row r="424">
      <c r="A424" s="2"/>
      <c r="B424" s="2"/>
    </row>
    <row r="425">
      <c r="A425" s="2"/>
      <c r="B425" s="2"/>
    </row>
    <row r="426">
      <c r="A426" s="2"/>
      <c r="B426" s="2"/>
    </row>
    <row r="427">
      <c r="A427" s="2"/>
      <c r="B427" s="2"/>
    </row>
    <row r="428">
      <c r="A428" s="2"/>
      <c r="B428" s="2"/>
    </row>
    <row r="429">
      <c r="A429" s="2"/>
      <c r="B429" s="2"/>
    </row>
    <row r="430">
      <c r="A430" s="2"/>
      <c r="B430" s="2"/>
    </row>
    <row r="431">
      <c r="A431" s="2"/>
      <c r="B431" s="2"/>
    </row>
    <row r="432">
      <c r="A432" s="2"/>
      <c r="B432" s="2"/>
    </row>
    <row r="433">
      <c r="A433" s="2"/>
      <c r="B433" s="2"/>
    </row>
    <row r="434">
      <c r="A434" s="2"/>
      <c r="B434" s="2"/>
    </row>
    <row r="435">
      <c r="A435" s="2"/>
      <c r="B435" s="2"/>
    </row>
    <row r="436">
      <c r="A436" s="2"/>
      <c r="B436" s="2"/>
    </row>
    <row r="437">
      <c r="A437" s="2"/>
      <c r="B437" s="2"/>
    </row>
    <row r="438">
      <c r="A438" s="2"/>
      <c r="B438" s="2"/>
    </row>
    <row r="439">
      <c r="A439" s="2"/>
      <c r="B439" s="2"/>
    </row>
    <row r="440">
      <c r="A440" s="2"/>
      <c r="B440" s="2"/>
    </row>
    <row r="441">
      <c r="A441" s="2"/>
      <c r="B441" s="2"/>
    </row>
    <row r="442">
      <c r="A442" s="2"/>
      <c r="B442" s="2"/>
    </row>
    <row r="443">
      <c r="A443" s="2"/>
      <c r="B443" s="2"/>
    </row>
    <row r="444">
      <c r="A444" s="2"/>
      <c r="B444" s="2"/>
    </row>
    <row r="445">
      <c r="A445" s="2"/>
      <c r="B445" s="2"/>
    </row>
    <row r="446">
      <c r="A446" s="2"/>
      <c r="B446" s="2"/>
    </row>
    <row r="447">
      <c r="A447" s="2"/>
      <c r="B447" s="2"/>
    </row>
    <row r="448">
      <c r="A448" s="2"/>
      <c r="B448" s="2"/>
    </row>
    <row r="449">
      <c r="A449" s="2"/>
      <c r="B449" s="2"/>
    </row>
    <row r="450">
      <c r="A450" s="2"/>
      <c r="B450" s="2"/>
    </row>
    <row r="451">
      <c r="A451" s="2"/>
      <c r="B451" s="2"/>
    </row>
    <row r="452">
      <c r="A452" s="2"/>
      <c r="B452" s="2"/>
    </row>
    <row r="453">
      <c r="A453" s="2"/>
      <c r="B453" s="2"/>
    </row>
    <row r="454">
      <c r="A454" s="2"/>
      <c r="B454" s="2"/>
    </row>
    <row r="455">
      <c r="A455" s="2"/>
      <c r="B455" s="2"/>
    </row>
    <row r="456">
      <c r="A456" s="2"/>
      <c r="B456" s="2"/>
    </row>
    <row r="457">
      <c r="A457" s="2"/>
      <c r="B457" s="2"/>
    </row>
    <row r="458">
      <c r="A458" s="2"/>
      <c r="B458" s="2"/>
    </row>
    <row r="459">
      <c r="A459" s="2"/>
      <c r="B459" s="2"/>
    </row>
    <row r="460">
      <c r="A460" s="2"/>
      <c r="B460" s="2"/>
    </row>
    <row r="461">
      <c r="A461" s="2"/>
      <c r="B461" s="2"/>
    </row>
    <row r="462">
      <c r="A462" s="2"/>
      <c r="B462" s="2"/>
    </row>
    <row r="463">
      <c r="A463" s="2"/>
      <c r="B463" s="2"/>
    </row>
    <row r="464">
      <c r="A464" s="2"/>
      <c r="B464" s="2"/>
    </row>
    <row r="465">
      <c r="A465" s="2"/>
      <c r="B465" s="2"/>
    </row>
    <row r="466">
      <c r="A466" s="2"/>
      <c r="B466" s="2"/>
    </row>
    <row r="467">
      <c r="A467" s="2"/>
      <c r="B467" s="2"/>
    </row>
    <row r="468">
      <c r="A468" s="2"/>
      <c r="B468" s="2"/>
    </row>
    <row r="469">
      <c r="A469" s="2"/>
      <c r="B469" s="2"/>
    </row>
    <row r="470">
      <c r="A470" s="2"/>
      <c r="B470" s="2"/>
    </row>
    <row r="471">
      <c r="A471" s="2"/>
      <c r="B471" s="2"/>
    </row>
    <row r="472">
      <c r="A472" s="2"/>
      <c r="B472" s="2"/>
    </row>
    <row r="473">
      <c r="A473" s="2"/>
      <c r="B473" s="2"/>
    </row>
    <row r="474">
      <c r="A474" s="2"/>
      <c r="B474" s="2"/>
    </row>
    <row r="475">
      <c r="A475" s="2"/>
      <c r="B475" s="2"/>
    </row>
    <row r="476">
      <c r="A476" s="2"/>
      <c r="B476" s="2"/>
    </row>
    <row r="477">
      <c r="A477" s="2"/>
      <c r="B477" s="2"/>
    </row>
    <row r="478">
      <c r="A478" s="2"/>
      <c r="B478" s="2"/>
    </row>
    <row r="479">
      <c r="A479" s="2"/>
      <c r="B479" s="2"/>
    </row>
    <row r="480">
      <c r="A480" s="2"/>
      <c r="B480" s="2"/>
    </row>
    <row r="481">
      <c r="A481" s="2"/>
      <c r="B481" s="2"/>
    </row>
    <row r="482">
      <c r="A482" s="2"/>
      <c r="B482" s="2"/>
    </row>
    <row r="483">
      <c r="A483" s="2"/>
      <c r="B483" s="2"/>
    </row>
    <row r="484">
      <c r="A484" s="2"/>
      <c r="B484" s="2"/>
    </row>
    <row r="485">
      <c r="A485" s="2"/>
      <c r="B485" s="2"/>
    </row>
    <row r="486">
      <c r="A486" s="2"/>
      <c r="B486" s="2"/>
    </row>
    <row r="487">
      <c r="A487" s="2"/>
      <c r="B487" s="2"/>
    </row>
    <row r="488">
      <c r="A488" s="2"/>
      <c r="B488" s="2"/>
    </row>
    <row r="489">
      <c r="A489" s="2"/>
      <c r="B489" s="2"/>
    </row>
    <row r="490">
      <c r="A490" s="2"/>
      <c r="B490" s="2"/>
    </row>
    <row r="491">
      <c r="A491" s="2"/>
      <c r="B491" s="2"/>
    </row>
    <row r="492">
      <c r="A492" s="2"/>
      <c r="B492" s="2"/>
    </row>
    <row r="493">
      <c r="A493" s="2"/>
      <c r="B493" s="2"/>
    </row>
    <row r="494">
      <c r="A494" s="2"/>
      <c r="B494" s="2"/>
    </row>
    <row r="495">
      <c r="A495" s="2"/>
      <c r="B495" s="2"/>
    </row>
    <row r="496">
      <c r="A496" s="2"/>
      <c r="B496" s="2"/>
    </row>
    <row r="497">
      <c r="A497" s="2"/>
      <c r="B497" s="2"/>
    </row>
    <row r="498">
      <c r="A498" s="2"/>
      <c r="B498" s="2"/>
    </row>
    <row r="499">
      <c r="A499" s="2"/>
      <c r="B499" s="2"/>
    </row>
    <row r="500">
      <c r="A500" s="2"/>
      <c r="B500" s="2"/>
    </row>
    <row r="501">
      <c r="A501" s="2"/>
      <c r="B501" s="2"/>
    </row>
    <row r="502">
      <c r="A502" s="2"/>
      <c r="B502" s="2"/>
    </row>
    <row r="503">
      <c r="A503" s="2"/>
      <c r="B503" s="2"/>
    </row>
    <row r="504">
      <c r="A504" s="2"/>
      <c r="B504" s="2"/>
    </row>
    <row r="505">
      <c r="A505" s="2"/>
      <c r="B505" s="2"/>
    </row>
    <row r="506">
      <c r="A506" s="2"/>
      <c r="B506" s="2"/>
    </row>
    <row r="507">
      <c r="A507" s="2"/>
      <c r="B507" s="2"/>
    </row>
    <row r="508">
      <c r="A508" s="2"/>
      <c r="B508" s="2"/>
    </row>
    <row r="509">
      <c r="A509" s="2"/>
      <c r="B509" s="2"/>
    </row>
    <row r="510">
      <c r="A510" s="2"/>
      <c r="B510" s="2"/>
    </row>
    <row r="511">
      <c r="A511" s="2"/>
      <c r="B511" s="2"/>
    </row>
    <row r="512">
      <c r="A512" s="2"/>
      <c r="B512" s="2"/>
    </row>
    <row r="513">
      <c r="A513" s="2"/>
      <c r="B513" s="2"/>
    </row>
    <row r="514">
      <c r="A514" s="2"/>
      <c r="B514" s="2"/>
    </row>
    <row r="515">
      <c r="A515" s="2"/>
      <c r="B515" s="2"/>
    </row>
    <row r="516">
      <c r="A516" s="2"/>
      <c r="B516" s="2"/>
    </row>
    <row r="517">
      <c r="A517" s="2"/>
      <c r="B517" s="2"/>
    </row>
    <row r="518">
      <c r="A518" s="2"/>
      <c r="B518" s="2"/>
    </row>
    <row r="519">
      <c r="A519" s="2"/>
      <c r="B519" s="2"/>
    </row>
    <row r="520">
      <c r="A520" s="2"/>
      <c r="B520" s="2"/>
    </row>
    <row r="521">
      <c r="A521" s="2"/>
      <c r="B521" s="2"/>
    </row>
    <row r="522">
      <c r="A522" s="2"/>
      <c r="B522" s="2"/>
    </row>
    <row r="523">
      <c r="A523" s="2"/>
      <c r="B523" s="2"/>
    </row>
    <row r="524">
      <c r="A524" s="2"/>
      <c r="B524" s="2"/>
    </row>
    <row r="525">
      <c r="A525" s="2"/>
      <c r="B525" s="2"/>
    </row>
    <row r="526">
      <c r="A526" s="2"/>
      <c r="B526" s="2"/>
    </row>
    <row r="527">
      <c r="A527" s="2"/>
      <c r="B527" s="2"/>
    </row>
    <row r="528">
      <c r="A528" s="2"/>
      <c r="B528" s="2"/>
    </row>
    <row r="529">
      <c r="A529" s="2"/>
      <c r="B529" s="2"/>
    </row>
    <row r="530">
      <c r="A530" s="2"/>
      <c r="B530" s="2"/>
    </row>
    <row r="531">
      <c r="A531" s="2"/>
      <c r="B531" s="2"/>
    </row>
    <row r="532">
      <c r="A532" s="2"/>
      <c r="B532" s="2"/>
    </row>
    <row r="533">
      <c r="A533" s="2"/>
      <c r="B533" s="2"/>
    </row>
    <row r="534">
      <c r="A534" s="2"/>
      <c r="B534" s="2"/>
    </row>
    <row r="535">
      <c r="A535" s="2"/>
      <c r="B535" s="2"/>
    </row>
    <row r="536">
      <c r="A536" s="2"/>
      <c r="B536" s="2"/>
    </row>
    <row r="537">
      <c r="A537" s="2"/>
      <c r="B537" s="2"/>
    </row>
    <row r="538">
      <c r="A538" s="2"/>
      <c r="B538" s="2"/>
    </row>
    <row r="539">
      <c r="A539" s="2"/>
      <c r="B539" s="2"/>
    </row>
    <row r="540">
      <c r="A540" s="2"/>
      <c r="B540" s="2"/>
    </row>
    <row r="541">
      <c r="A541" s="2"/>
      <c r="B541" s="2"/>
    </row>
    <row r="542">
      <c r="A542" s="2"/>
      <c r="B542" s="2"/>
    </row>
    <row r="543">
      <c r="A543" s="2"/>
      <c r="B543" s="2"/>
    </row>
    <row r="544">
      <c r="A544" s="2"/>
      <c r="B544" s="2"/>
    </row>
    <row r="545">
      <c r="A545" s="2"/>
      <c r="B545" s="2"/>
    </row>
    <row r="546">
      <c r="A546" s="2"/>
      <c r="B546" s="2"/>
    </row>
    <row r="547">
      <c r="A547" s="2"/>
      <c r="B547" s="2"/>
    </row>
    <row r="548">
      <c r="A548" s="2"/>
      <c r="B548" s="2"/>
    </row>
    <row r="549">
      <c r="A549" s="2"/>
      <c r="B549" s="2"/>
    </row>
    <row r="550">
      <c r="A550" s="2"/>
      <c r="B550" s="2"/>
    </row>
    <row r="551">
      <c r="A551" s="2"/>
      <c r="B551" s="2"/>
    </row>
    <row r="552">
      <c r="A552" s="2"/>
      <c r="B552" s="2"/>
    </row>
    <row r="553">
      <c r="A553" s="2"/>
      <c r="B553" s="2"/>
    </row>
    <row r="554">
      <c r="A554" s="2"/>
      <c r="B554" s="2"/>
    </row>
    <row r="555">
      <c r="A555" s="2"/>
      <c r="B555" s="2"/>
    </row>
    <row r="556">
      <c r="A556" s="2"/>
      <c r="B556" s="2"/>
    </row>
    <row r="557">
      <c r="A557" s="2"/>
      <c r="B557" s="2"/>
    </row>
    <row r="558">
      <c r="A558" s="2"/>
      <c r="B558" s="2"/>
    </row>
    <row r="559">
      <c r="A559" s="2"/>
      <c r="B559" s="2"/>
    </row>
    <row r="560">
      <c r="A560" s="2"/>
      <c r="B560" s="2"/>
    </row>
    <row r="561">
      <c r="A561" s="2"/>
      <c r="B561" s="2"/>
    </row>
    <row r="562">
      <c r="A562" s="2"/>
      <c r="B562" s="2"/>
    </row>
    <row r="563">
      <c r="A563" s="2"/>
      <c r="B563" s="2"/>
    </row>
    <row r="564">
      <c r="A564" s="2"/>
      <c r="B564" s="2"/>
    </row>
    <row r="565">
      <c r="A565" s="2"/>
      <c r="B565" s="2"/>
    </row>
    <row r="566">
      <c r="A566" s="2"/>
      <c r="B566" s="2"/>
    </row>
    <row r="567">
      <c r="A567" s="2"/>
      <c r="B567" s="2"/>
    </row>
    <row r="568">
      <c r="A568" s="2"/>
      <c r="B568" s="2"/>
    </row>
    <row r="569">
      <c r="A569" s="2"/>
      <c r="B569" s="2"/>
    </row>
    <row r="570">
      <c r="A570" s="2"/>
      <c r="B570" s="2"/>
    </row>
    <row r="571">
      <c r="A571" s="2"/>
      <c r="B571" s="2"/>
    </row>
    <row r="572">
      <c r="A572" s="2"/>
      <c r="B572" s="2"/>
    </row>
    <row r="573">
      <c r="A573" s="2"/>
      <c r="B573" s="2"/>
    </row>
    <row r="574">
      <c r="A574" s="2"/>
      <c r="B574" s="2"/>
    </row>
    <row r="575">
      <c r="A575" s="2"/>
      <c r="B575" s="2"/>
    </row>
    <row r="576">
      <c r="A576" s="2"/>
      <c r="B576" s="2"/>
    </row>
    <row r="577">
      <c r="A577" s="2"/>
      <c r="B577" s="2"/>
    </row>
    <row r="578">
      <c r="A578" s="2"/>
      <c r="B578" s="2"/>
    </row>
    <row r="579">
      <c r="A579" s="2"/>
      <c r="B579" s="2"/>
    </row>
    <row r="580">
      <c r="A580" s="2"/>
      <c r="B580" s="2"/>
    </row>
    <row r="581">
      <c r="A581" s="2"/>
      <c r="B581" s="2"/>
    </row>
    <row r="582">
      <c r="A582" s="2"/>
      <c r="B582" s="2"/>
    </row>
    <row r="583">
      <c r="A583" s="2"/>
      <c r="B583" s="2"/>
    </row>
    <row r="584">
      <c r="A584" s="2"/>
      <c r="B584" s="2"/>
    </row>
    <row r="585">
      <c r="A585" s="2"/>
      <c r="B585" s="2"/>
    </row>
    <row r="586">
      <c r="A586" s="2"/>
      <c r="B586" s="2"/>
    </row>
    <row r="587">
      <c r="A587" s="2"/>
      <c r="B587" s="2"/>
    </row>
    <row r="588">
      <c r="A588" s="2"/>
      <c r="B588" s="2"/>
    </row>
    <row r="589">
      <c r="A589" s="2"/>
      <c r="B589" s="2"/>
    </row>
    <row r="590">
      <c r="A590" s="2"/>
      <c r="B590" s="2"/>
    </row>
    <row r="591">
      <c r="A591" s="2"/>
      <c r="B591" s="2"/>
    </row>
    <row r="592">
      <c r="A592" s="2"/>
      <c r="B592" s="2"/>
    </row>
    <row r="593">
      <c r="A593" s="2"/>
      <c r="B593" s="2"/>
    </row>
    <row r="594">
      <c r="A594" s="2"/>
      <c r="B594" s="2"/>
    </row>
    <row r="595">
      <c r="A595" s="2"/>
      <c r="B595" s="2"/>
    </row>
    <row r="596">
      <c r="A596" s="2"/>
      <c r="B596" s="2"/>
    </row>
    <row r="597">
      <c r="A597" s="2"/>
      <c r="B597" s="2"/>
    </row>
    <row r="598">
      <c r="A598" s="2"/>
      <c r="B598" s="2"/>
    </row>
    <row r="599">
      <c r="A599" s="2"/>
      <c r="B599" s="2"/>
    </row>
    <row r="600">
      <c r="A600" s="2"/>
      <c r="B600" s="2"/>
    </row>
    <row r="601">
      <c r="A601" s="2"/>
      <c r="B601" s="2"/>
    </row>
    <row r="602">
      <c r="A602" s="2"/>
      <c r="B602" s="2"/>
    </row>
    <row r="603">
      <c r="A603" s="2"/>
      <c r="B603" s="2"/>
    </row>
    <row r="604">
      <c r="A604" s="2"/>
      <c r="B604" s="2"/>
    </row>
    <row r="605">
      <c r="A605" s="2"/>
      <c r="B605" s="2"/>
    </row>
    <row r="606">
      <c r="A606" s="2"/>
      <c r="B606" s="2"/>
    </row>
    <row r="607">
      <c r="A607" s="2"/>
      <c r="B607" s="2"/>
    </row>
    <row r="608">
      <c r="A608" s="2"/>
      <c r="B608" s="2"/>
    </row>
    <row r="609">
      <c r="A609" s="2"/>
      <c r="B609" s="2"/>
    </row>
    <row r="610">
      <c r="A610" s="2"/>
      <c r="B610" s="2"/>
    </row>
    <row r="611">
      <c r="A611" s="2"/>
      <c r="B611" s="2"/>
    </row>
    <row r="612">
      <c r="A612" s="2"/>
      <c r="B612" s="2"/>
    </row>
    <row r="613">
      <c r="A613" s="2"/>
      <c r="B613" s="2"/>
    </row>
    <row r="614">
      <c r="A614" s="2"/>
      <c r="B614" s="2"/>
    </row>
    <row r="615">
      <c r="A615" s="2"/>
      <c r="B615" s="2"/>
    </row>
    <row r="616">
      <c r="A616" s="2"/>
      <c r="B616" s="2"/>
    </row>
    <row r="617">
      <c r="A617" s="2"/>
      <c r="B617" s="2"/>
    </row>
    <row r="618">
      <c r="A618" s="2"/>
      <c r="B618" s="2"/>
    </row>
    <row r="619">
      <c r="A619" s="2"/>
      <c r="B619" s="2"/>
    </row>
    <row r="620">
      <c r="A620" s="2"/>
      <c r="B620" s="2"/>
    </row>
    <row r="621">
      <c r="A621" s="2"/>
      <c r="B621" s="2"/>
    </row>
    <row r="622">
      <c r="A622" s="2"/>
      <c r="B622" s="2"/>
    </row>
    <row r="623">
      <c r="A623" s="2"/>
      <c r="B623" s="2"/>
    </row>
    <row r="624">
      <c r="A624" s="2"/>
      <c r="B624" s="2"/>
    </row>
    <row r="625">
      <c r="A625" s="2"/>
      <c r="B625" s="2"/>
    </row>
    <row r="626">
      <c r="A626" s="2"/>
      <c r="B626" s="2"/>
    </row>
    <row r="627">
      <c r="A627" s="2"/>
      <c r="B627" s="2"/>
    </row>
    <row r="628">
      <c r="A628" s="2"/>
      <c r="B628" s="2"/>
    </row>
    <row r="629">
      <c r="A629" s="2"/>
      <c r="B629" s="2"/>
    </row>
    <row r="630">
      <c r="A630" s="2"/>
      <c r="B630" s="2"/>
    </row>
    <row r="631">
      <c r="A631" s="2"/>
      <c r="B631" s="2"/>
    </row>
    <row r="632">
      <c r="A632" s="2"/>
      <c r="B632" s="2"/>
    </row>
    <row r="633">
      <c r="A633" s="2"/>
      <c r="B633" s="2"/>
    </row>
    <row r="634">
      <c r="A634" s="2"/>
      <c r="B634" s="2"/>
    </row>
    <row r="635">
      <c r="A635" s="2"/>
      <c r="B635" s="2"/>
    </row>
    <row r="636">
      <c r="A636" s="2"/>
      <c r="B636" s="2"/>
    </row>
    <row r="637">
      <c r="A637" s="2"/>
      <c r="B637" s="2"/>
    </row>
    <row r="638">
      <c r="A638" s="2"/>
      <c r="B638" s="2"/>
    </row>
    <row r="639">
      <c r="A639" s="2"/>
      <c r="B639" s="2"/>
    </row>
    <row r="640">
      <c r="A640" s="2"/>
      <c r="B640" s="2"/>
    </row>
    <row r="641">
      <c r="A641" s="2"/>
      <c r="B641" s="2"/>
    </row>
    <row r="642">
      <c r="A642" s="2"/>
      <c r="B642" s="2"/>
    </row>
    <row r="643">
      <c r="A643" s="2"/>
      <c r="B643" s="2"/>
    </row>
    <row r="644">
      <c r="A644" s="2"/>
      <c r="B644" s="2"/>
    </row>
    <row r="645">
      <c r="A645" s="2"/>
      <c r="B645" s="2"/>
    </row>
    <row r="646">
      <c r="A646" s="2"/>
      <c r="B646" s="2"/>
    </row>
    <row r="647">
      <c r="A647" s="2"/>
      <c r="B647" s="2"/>
    </row>
    <row r="648">
      <c r="A648" s="2"/>
      <c r="B648" s="2"/>
    </row>
    <row r="649">
      <c r="A649" s="2"/>
      <c r="B649" s="2"/>
    </row>
    <row r="650">
      <c r="A650" s="2"/>
      <c r="B650" s="2"/>
    </row>
    <row r="651">
      <c r="A651" s="2"/>
      <c r="B651" s="2"/>
    </row>
    <row r="652">
      <c r="A652" s="2"/>
      <c r="B652" s="2"/>
    </row>
    <row r="653">
      <c r="A653" s="2"/>
      <c r="B653" s="2"/>
    </row>
    <row r="654">
      <c r="A654" s="2"/>
      <c r="B654" s="2"/>
    </row>
    <row r="655">
      <c r="A655" s="2"/>
      <c r="B655" s="2"/>
    </row>
    <row r="656">
      <c r="A656" s="2"/>
      <c r="B656" s="2"/>
    </row>
    <row r="657">
      <c r="A657" s="2"/>
      <c r="B657" s="2"/>
    </row>
    <row r="658">
      <c r="A658" s="2"/>
      <c r="B658" s="2"/>
    </row>
    <row r="659">
      <c r="A659" s="2"/>
      <c r="B659" s="2"/>
    </row>
    <row r="660">
      <c r="A660" s="2"/>
      <c r="B660" s="2"/>
    </row>
    <row r="661">
      <c r="A661" s="2"/>
      <c r="B661" s="2"/>
    </row>
    <row r="662">
      <c r="A662" s="2"/>
      <c r="B662" s="2"/>
    </row>
    <row r="663">
      <c r="A663" s="2"/>
      <c r="B663" s="2"/>
    </row>
    <row r="664">
      <c r="A664" s="2"/>
      <c r="B664" s="2"/>
    </row>
    <row r="665">
      <c r="A665" s="2"/>
      <c r="B665" s="2"/>
    </row>
    <row r="666">
      <c r="A666" s="2"/>
      <c r="B666" s="2"/>
    </row>
    <row r="667">
      <c r="A667" s="2"/>
      <c r="B667" s="2"/>
    </row>
    <row r="668">
      <c r="A668" s="2"/>
      <c r="B668" s="2"/>
    </row>
    <row r="669">
      <c r="A669" s="2"/>
      <c r="B669" s="2"/>
    </row>
    <row r="670">
      <c r="A670" s="2"/>
      <c r="B670" s="2"/>
    </row>
    <row r="671">
      <c r="A671" s="2"/>
      <c r="B671" s="2"/>
    </row>
    <row r="672">
      <c r="A672" s="2"/>
      <c r="B672" s="2"/>
    </row>
    <row r="673">
      <c r="A673" s="2"/>
      <c r="B673" s="2"/>
    </row>
    <row r="674">
      <c r="A674" s="2"/>
      <c r="B674" s="2"/>
    </row>
    <row r="675">
      <c r="A675" s="2"/>
      <c r="B675" s="2"/>
    </row>
    <row r="676">
      <c r="A676" s="2"/>
      <c r="B676" s="2"/>
    </row>
    <row r="677">
      <c r="A677" s="2"/>
      <c r="B677" s="2"/>
    </row>
    <row r="678">
      <c r="A678" s="2"/>
      <c r="B678" s="2"/>
    </row>
    <row r="679">
      <c r="A679" s="2"/>
      <c r="B679" s="2"/>
    </row>
    <row r="680">
      <c r="A680" s="2"/>
      <c r="B680" s="2"/>
    </row>
    <row r="681">
      <c r="A681" s="2"/>
      <c r="B681" s="2"/>
    </row>
    <row r="682">
      <c r="A682" s="2"/>
      <c r="B682" s="2"/>
    </row>
    <row r="683">
      <c r="A683" s="2"/>
      <c r="B683" s="2"/>
    </row>
    <row r="684">
      <c r="A684" s="2"/>
      <c r="B684" s="2"/>
    </row>
    <row r="685">
      <c r="A685" s="2"/>
      <c r="B685" s="2"/>
    </row>
    <row r="686">
      <c r="A686" s="2"/>
      <c r="B686" s="2"/>
    </row>
    <row r="687">
      <c r="A687" s="2"/>
      <c r="B687" s="2"/>
    </row>
    <row r="688">
      <c r="A688" s="2"/>
      <c r="B688" s="2"/>
    </row>
    <row r="689">
      <c r="A689" s="2"/>
      <c r="B689" s="2"/>
    </row>
    <row r="690">
      <c r="A690" s="2"/>
      <c r="B690" s="2"/>
    </row>
    <row r="691">
      <c r="A691" s="2"/>
      <c r="B691" s="2"/>
    </row>
    <row r="692">
      <c r="A692" s="2"/>
      <c r="B692" s="2"/>
    </row>
    <row r="693">
      <c r="A693" s="2"/>
      <c r="B693" s="2"/>
    </row>
    <row r="694">
      <c r="A694" s="2"/>
      <c r="B694" s="2"/>
    </row>
    <row r="695">
      <c r="A695" s="2"/>
      <c r="B695" s="2"/>
    </row>
    <row r="696">
      <c r="A696" s="2"/>
      <c r="B696" s="2"/>
    </row>
    <row r="697">
      <c r="A697" s="2"/>
      <c r="B697" s="2"/>
    </row>
    <row r="698">
      <c r="A698" s="2"/>
      <c r="B698" s="2"/>
    </row>
    <row r="699">
      <c r="A699" s="2"/>
      <c r="B699" s="2"/>
    </row>
    <row r="700">
      <c r="A700" s="2"/>
      <c r="B700" s="2"/>
    </row>
    <row r="701">
      <c r="A701" s="2"/>
      <c r="B701" s="2"/>
    </row>
    <row r="702">
      <c r="A702" s="2"/>
      <c r="B702" s="2"/>
    </row>
    <row r="703">
      <c r="A703" s="2"/>
      <c r="B703" s="2"/>
    </row>
    <row r="704">
      <c r="A704" s="2"/>
      <c r="B704" s="2"/>
    </row>
    <row r="705">
      <c r="A705" s="2"/>
      <c r="B705" s="2"/>
    </row>
    <row r="706">
      <c r="A706" s="2"/>
      <c r="B706" s="2"/>
    </row>
    <row r="707">
      <c r="A707" s="2"/>
      <c r="B707" s="2"/>
    </row>
    <row r="708">
      <c r="A708" s="2"/>
      <c r="B708" s="2"/>
    </row>
    <row r="709">
      <c r="A709" s="2"/>
      <c r="B709" s="2"/>
    </row>
    <row r="710">
      <c r="A710" s="2"/>
      <c r="B710" s="2"/>
    </row>
    <row r="711">
      <c r="A711" s="2"/>
      <c r="B711" s="2"/>
    </row>
    <row r="712">
      <c r="A712" s="2"/>
      <c r="B712" s="2"/>
    </row>
    <row r="713">
      <c r="A713" s="2"/>
      <c r="B713" s="2"/>
    </row>
    <row r="714">
      <c r="A714" s="2"/>
      <c r="B714" s="2"/>
    </row>
    <row r="715">
      <c r="A715" s="2"/>
      <c r="B715" s="2"/>
    </row>
    <row r="716">
      <c r="A716" s="2"/>
      <c r="B716" s="2"/>
    </row>
    <row r="717">
      <c r="A717" s="2"/>
      <c r="B717" s="2"/>
    </row>
    <row r="718">
      <c r="A718" s="2"/>
      <c r="B718" s="2"/>
    </row>
    <row r="719">
      <c r="A719" s="2"/>
      <c r="B719" s="2"/>
    </row>
    <row r="720">
      <c r="A720" s="2"/>
      <c r="B720" s="2"/>
    </row>
    <row r="721">
      <c r="A721" s="2"/>
      <c r="B721" s="2"/>
    </row>
    <row r="722">
      <c r="A722" s="2"/>
      <c r="B722" s="2"/>
    </row>
    <row r="723">
      <c r="A723" s="2"/>
      <c r="B723" s="2"/>
    </row>
    <row r="724">
      <c r="A724" s="2"/>
      <c r="B724" s="2"/>
    </row>
    <row r="725">
      <c r="A725" s="2"/>
      <c r="B725" s="2"/>
    </row>
    <row r="726">
      <c r="A726" s="2"/>
      <c r="B726" s="2"/>
    </row>
    <row r="727">
      <c r="A727" s="2"/>
      <c r="B727" s="2"/>
    </row>
    <row r="728">
      <c r="A728" s="2"/>
      <c r="B728" s="2"/>
    </row>
    <row r="729">
      <c r="A729" s="2"/>
      <c r="B729" s="2"/>
    </row>
    <row r="730">
      <c r="A730" s="2"/>
      <c r="B730" s="2"/>
    </row>
    <row r="731">
      <c r="A731" s="2"/>
      <c r="B731" s="2"/>
    </row>
    <row r="732">
      <c r="A732" s="2"/>
      <c r="B732" s="2"/>
    </row>
    <row r="733">
      <c r="A733" s="2"/>
      <c r="B733" s="2"/>
    </row>
    <row r="734">
      <c r="A734" s="2"/>
      <c r="B734" s="2"/>
    </row>
    <row r="735">
      <c r="A735" s="2"/>
      <c r="B735" s="2"/>
    </row>
    <row r="736">
      <c r="A736" s="2"/>
      <c r="B736" s="2"/>
    </row>
    <row r="737">
      <c r="A737" s="2"/>
      <c r="B737" s="2"/>
    </row>
    <row r="738">
      <c r="A738" s="2"/>
      <c r="B738" s="2"/>
    </row>
    <row r="739">
      <c r="A739" s="2"/>
      <c r="B739" s="2"/>
    </row>
    <row r="740">
      <c r="A740" s="2"/>
      <c r="B740" s="2"/>
    </row>
    <row r="741">
      <c r="A741" s="2"/>
      <c r="B741" s="2"/>
    </row>
    <row r="742">
      <c r="A742" s="2"/>
      <c r="B742" s="2"/>
    </row>
    <row r="743">
      <c r="A743" s="2"/>
      <c r="B743" s="2"/>
    </row>
    <row r="744">
      <c r="A744" s="2"/>
      <c r="B744" s="2"/>
    </row>
    <row r="745">
      <c r="A745" s="2"/>
      <c r="B745" s="2"/>
    </row>
    <row r="746">
      <c r="A746" s="2"/>
      <c r="B746" s="2"/>
    </row>
    <row r="747">
      <c r="A747" s="2"/>
      <c r="B747" s="2"/>
    </row>
    <row r="748">
      <c r="A748" s="2"/>
      <c r="B748" s="2"/>
    </row>
    <row r="749">
      <c r="A749" s="2"/>
      <c r="B749" s="2"/>
    </row>
    <row r="750">
      <c r="A750" s="2"/>
      <c r="B750" s="2"/>
    </row>
    <row r="751">
      <c r="A751" s="2"/>
      <c r="B751" s="2"/>
    </row>
    <row r="752">
      <c r="A752" s="2"/>
      <c r="B752" s="2"/>
    </row>
    <row r="753">
      <c r="A753" s="2"/>
      <c r="B753" s="2"/>
    </row>
    <row r="754">
      <c r="A754" s="2"/>
      <c r="B754" s="2"/>
    </row>
    <row r="755">
      <c r="A755" s="2"/>
      <c r="B755" s="2"/>
    </row>
    <row r="756">
      <c r="A756" s="2"/>
      <c r="B756" s="2"/>
    </row>
    <row r="757">
      <c r="A757" s="2"/>
      <c r="B757" s="2"/>
    </row>
    <row r="758">
      <c r="A758" s="2"/>
      <c r="B758" s="2"/>
    </row>
    <row r="759">
      <c r="A759" s="2"/>
      <c r="B759" s="2"/>
    </row>
    <row r="760">
      <c r="A760" s="2"/>
      <c r="B760" s="2"/>
    </row>
    <row r="761">
      <c r="A761" s="2"/>
      <c r="B761" s="2"/>
    </row>
    <row r="762">
      <c r="A762" s="2"/>
      <c r="B762" s="2"/>
    </row>
    <row r="763">
      <c r="A763" s="2"/>
      <c r="B763" s="2"/>
    </row>
    <row r="764">
      <c r="A764" s="2"/>
      <c r="B764" s="2"/>
    </row>
    <row r="765">
      <c r="A765" s="2"/>
      <c r="B765" s="2"/>
    </row>
    <row r="766">
      <c r="A766" s="2"/>
      <c r="B766" s="2"/>
    </row>
    <row r="767">
      <c r="A767" s="2"/>
      <c r="B767" s="2"/>
    </row>
    <row r="768">
      <c r="A768" s="2"/>
      <c r="B768" s="2"/>
    </row>
    <row r="769">
      <c r="A769" s="2"/>
      <c r="B769" s="2"/>
    </row>
    <row r="770">
      <c r="A770" s="2"/>
      <c r="B770" s="2"/>
    </row>
    <row r="771">
      <c r="A771" s="2"/>
      <c r="B771" s="2"/>
    </row>
    <row r="772">
      <c r="A772" s="2"/>
      <c r="B772" s="2"/>
    </row>
    <row r="773">
      <c r="A773" s="2"/>
      <c r="B773" s="2"/>
    </row>
    <row r="774">
      <c r="A774" s="2"/>
      <c r="B774" s="2"/>
    </row>
    <row r="775">
      <c r="A775" s="2"/>
      <c r="B775" s="2"/>
    </row>
    <row r="776">
      <c r="A776" s="2"/>
      <c r="B776" s="2"/>
    </row>
    <row r="777">
      <c r="A777" s="2"/>
      <c r="B777" s="2"/>
    </row>
    <row r="778">
      <c r="A778" s="2"/>
      <c r="B778" s="2"/>
    </row>
    <row r="779">
      <c r="A779" s="2"/>
      <c r="B779" s="2"/>
    </row>
    <row r="780">
      <c r="A780" s="2"/>
      <c r="B780" s="2"/>
    </row>
    <row r="781">
      <c r="A781" s="2"/>
      <c r="B781" s="2"/>
    </row>
    <row r="782">
      <c r="A782" s="2"/>
      <c r="B782" s="2"/>
    </row>
    <row r="783">
      <c r="A783" s="2"/>
      <c r="B783" s="2"/>
    </row>
    <row r="784">
      <c r="A784" s="2"/>
      <c r="B784" s="2"/>
    </row>
    <row r="785">
      <c r="A785" s="2"/>
      <c r="B785" s="2"/>
    </row>
    <row r="786">
      <c r="A786" s="2"/>
      <c r="B786" s="2"/>
    </row>
    <row r="787">
      <c r="A787" s="2"/>
      <c r="B787" s="2"/>
    </row>
    <row r="788">
      <c r="A788" s="2"/>
      <c r="B788" s="2"/>
    </row>
    <row r="789">
      <c r="A789" s="2"/>
      <c r="B789" s="2"/>
    </row>
    <row r="790">
      <c r="A790" s="2"/>
      <c r="B790" s="2"/>
    </row>
    <row r="791">
      <c r="A791" s="2"/>
      <c r="B791" s="2"/>
    </row>
    <row r="792">
      <c r="A792" s="2"/>
      <c r="B792" s="2"/>
    </row>
    <row r="793">
      <c r="A793" s="2"/>
      <c r="B793" s="2"/>
    </row>
    <row r="794">
      <c r="A794" s="2"/>
      <c r="B794" s="2"/>
    </row>
    <row r="795">
      <c r="A795" s="2"/>
      <c r="B795" s="2"/>
    </row>
    <row r="796">
      <c r="A796" s="2"/>
      <c r="B796" s="2"/>
    </row>
    <row r="797">
      <c r="A797" s="2"/>
      <c r="B797" s="2"/>
    </row>
    <row r="798">
      <c r="A798" s="2"/>
      <c r="B798" s="2"/>
    </row>
    <row r="799">
      <c r="A799" s="2"/>
      <c r="B799" s="2"/>
    </row>
    <row r="800">
      <c r="A800" s="2"/>
      <c r="B800" s="2"/>
    </row>
    <row r="801">
      <c r="A801" s="2"/>
      <c r="B801" s="2"/>
    </row>
    <row r="802">
      <c r="A802" s="2"/>
      <c r="B802" s="2"/>
    </row>
    <row r="803">
      <c r="A803" s="2"/>
      <c r="B803" s="2"/>
    </row>
    <row r="804">
      <c r="A804" s="2"/>
      <c r="B804" s="2"/>
    </row>
    <row r="805">
      <c r="A805" s="2"/>
      <c r="B805" s="2"/>
    </row>
    <row r="806">
      <c r="A806" s="2"/>
      <c r="B806" s="2"/>
    </row>
    <row r="807">
      <c r="A807" s="2"/>
      <c r="B807" s="2"/>
    </row>
    <row r="808">
      <c r="A808" s="2"/>
      <c r="B808" s="2"/>
    </row>
    <row r="809">
      <c r="A809" s="2"/>
      <c r="B809" s="2"/>
    </row>
    <row r="810">
      <c r="A810" s="2"/>
      <c r="B810" s="2"/>
    </row>
    <row r="811">
      <c r="A811" s="2"/>
      <c r="B811" s="2"/>
    </row>
    <row r="812">
      <c r="A812" s="2"/>
      <c r="B812" s="2"/>
    </row>
    <row r="813">
      <c r="A813" s="2"/>
      <c r="B813" s="2"/>
    </row>
    <row r="814">
      <c r="A814" s="2"/>
      <c r="B814" s="2"/>
    </row>
    <row r="815">
      <c r="A815" s="2"/>
      <c r="B815" s="2"/>
    </row>
    <row r="816">
      <c r="A816" s="2"/>
      <c r="B816" s="2"/>
    </row>
    <row r="817">
      <c r="A817" s="2"/>
      <c r="B817" s="2"/>
    </row>
    <row r="818">
      <c r="A818" s="2"/>
      <c r="B818" s="2"/>
    </row>
    <row r="819">
      <c r="A819" s="2"/>
      <c r="B819" s="2"/>
    </row>
    <row r="820">
      <c r="A820" s="2"/>
      <c r="B820" s="2"/>
    </row>
    <row r="821">
      <c r="A821" s="2"/>
      <c r="B821" s="2"/>
    </row>
    <row r="822">
      <c r="A822" s="2"/>
      <c r="B822" s="2"/>
    </row>
    <row r="823">
      <c r="A823" s="2"/>
      <c r="B823" s="2"/>
    </row>
    <row r="824">
      <c r="A824" s="2"/>
      <c r="B824" s="2"/>
    </row>
    <row r="825">
      <c r="A825" s="2"/>
      <c r="B825" s="2"/>
    </row>
    <row r="826">
      <c r="A826" s="2"/>
      <c r="B826" s="2"/>
    </row>
    <row r="827">
      <c r="A827" s="2"/>
      <c r="B827" s="2"/>
    </row>
    <row r="828">
      <c r="A828" s="2"/>
      <c r="B828" s="2"/>
    </row>
    <row r="829">
      <c r="A829" s="2"/>
      <c r="B829" s="2"/>
    </row>
    <row r="830">
      <c r="A830" s="2"/>
      <c r="B830" s="2"/>
    </row>
    <row r="831">
      <c r="A831" s="2"/>
      <c r="B831" s="2"/>
    </row>
    <row r="832">
      <c r="A832" s="2"/>
      <c r="B832" s="2"/>
    </row>
    <row r="833">
      <c r="A833" s="2"/>
      <c r="B833" s="2"/>
    </row>
    <row r="834">
      <c r="A834" s="2"/>
      <c r="B834" s="2"/>
    </row>
    <row r="835">
      <c r="A835" s="2"/>
      <c r="B835" s="2"/>
    </row>
    <row r="836">
      <c r="A836" s="2"/>
      <c r="B836" s="2"/>
    </row>
    <row r="837">
      <c r="A837" s="2"/>
      <c r="B837" s="2"/>
    </row>
    <row r="838">
      <c r="A838" s="2"/>
      <c r="B838" s="2"/>
    </row>
    <row r="839">
      <c r="A839" s="2"/>
      <c r="B839" s="2"/>
    </row>
    <row r="840">
      <c r="A840" s="2"/>
      <c r="B840" s="2"/>
    </row>
    <row r="841">
      <c r="A841" s="2"/>
      <c r="B841" s="2"/>
    </row>
    <row r="842">
      <c r="A842" s="2"/>
      <c r="B842" s="2"/>
    </row>
    <row r="843">
      <c r="A843" s="2"/>
      <c r="B843" s="2"/>
    </row>
    <row r="844">
      <c r="A844" s="2"/>
      <c r="B844" s="2"/>
    </row>
    <row r="845">
      <c r="A845" s="2"/>
      <c r="B845" s="2"/>
    </row>
    <row r="846">
      <c r="A846" s="2"/>
      <c r="B846" s="2"/>
    </row>
    <row r="847">
      <c r="A847" s="2"/>
      <c r="B847" s="2"/>
    </row>
    <row r="848">
      <c r="A848" s="2"/>
      <c r="B848" s="2"/>
    </row>
    <row r="849">
      <c r="A849" s="2"/>
      <c r="B849" s="2"/>
    </row>
    <row r="850">
      <c r="A850" s="2"/>
      <c r="B850" s="2"/>
    </row>
    <row r="851">
      <c r="A851" s="2"/>
      <c r="B851" s="2"/>
    </row>
    <row r="852">
      <c r="A852" s="2"/>
      <c r="B852" s="2"/>
    </row>
    <row r="853">
      <c r="A853" s="2"/>
      <c r="B853" s="2"/>
    </row>
    <row r="854">
      <c r="A854" s="2"/>
      <c r="B854" s="2"/>
    </row>
    <row r="855">
      <c r="A855" s="2"/>
      <c r="B855" s="2"/>
    </row>
    <row r="856">
      <c r="A856" s="2"/>
      <c r="B856" s="2"/>
    </row>
    <row r="857">
      <c r="A857" s="2"/>
      <c r="B857" s="2"/>
    </row>
    <row r="858">
      <c r="A858" s="2"/>
      <c r="B858" s="2"/>
    </row>
    <row r="859">
      <c r="A859" s="2"/>
      <c r="B859" s="2"/>
    </row>
    <row r="860">
      <c r="A860" s="2"/>
      <c r="B860" s="2"/>
    </row>
    <row r="861">
      <c r="A861" s="2"/>
      <c r="B861" s="2"/>
    </row>
    <row r="862">
      <c r="A862" s="2"/>
      <c r="B862" s="2"/>
    </row>
    <row r="863">
      <c r="A863" s="2"/>
      <c r="B863" s="2"/>
    </row>
    <row r="864">
      <c r="A864" s="2"/>
      <c r="B864" s="2"/>
    </row>
    <row r="865">
      <c r="A865" s="2"/>
      <c r="B865" s="2"/>
    </row>
    <row r="866">
      <c r="A866" s="2"/>
      <c r="B866" s="2"/>
    </row>
    <row r="867">
      <c r="A867" s="2"/>
      <c r="B867" s="2"/>
    </row>
    <row r="868">
      <c r="A868" s="2"/>
      <c r="B868" s="2"/>
    </row>
    <row r="869">
      <c r="A869" s="2"/>
      <c r="B869" s="2"/>
    </row>
    <row r="870">
      <c r="A870" s="2"/>
      <c r="B870" s="2"/>
    </row>
    <row r="871">
      <c r="A871" s="2"/>
      <c r="B871" s="2"/>
    </row>
    <row r="872">
      <c r="A872" s="2"/>
      <c r="B872" s="2"/>
    </row>
    <row r="873">
      <c r="A873" s="2"/>
      <c r="B873" s="2"/>
    </row>
    <row r="874">
      <c r="A874" s="2"/>
      <c r="B874" s="2"/>
    </row>
    <row r="875">
      <c r="A875" s="2"/>
      <c r="B875" s="2"/>
    </row>
    <row r="876">
      <c r="A876" s="2"/>
      <c r="B876" s="2"/>
    </row>
    <row r="877">
      <c r="A877" s="2"/>
      <c r="B877" s="2"/>
    </row>
    <row r="878">
      <c r="A878" s="2"/>
      <c r="B878" s="2"/>
    </row>
    <row r="879">
      <c r="A879" s="2"/>
      <c r="B879" s="2"/>
    </row>
    <row r="880">
      <c r="A880" s="2"/>
      <c r="B880" s="2"/>
    </row>
    <row r="881">
      <c r="A881" s="2"/>
      <c r="B881" s="2"/>
    </row>
    <row r="882">
      <c r="A882" s="2"/>
      <c r="B882" s="2"/>
    </row>
    <row r="883">
      <c r="A883" s="2"/>
      <c r="B883" s="2"/>
    </row>
    <row r="884">
      <c r="A884" s="2"/>
      <c r="B884" s="2"/>
    </row>
    <row r="885">
      <c r="A885" s="2"/>
      <c r="B885" s="2"/>
    </row>
    <row r="886">
      <c r="A886" s="2"/>
      <c r="B886" s="2"/>
    </row>
    <row r="887">
      <c r="A887" s="2"/>
      <c r="B887" s="2"/>
    </row>
    <row r="888">
      <c r="A888" s="2"/>
      <c r="B888" s="2"/>
    </row>
    <row r="889">
      <c r="A889" s="2"/>
      <c r="B889" s="2"/>
    </row>
    <row r="890">
      <c r="A890" s="2"/>
      <c r="B890" s="2"/>
    </row>
    <row r="891">
      <c r="A891" s="2"/>
      <c r="B891" s="2"/>
    </row>
    <row r="892">
      <c r="A892" s="2"/>
      <c r="B892" s="2"/>
    </row>
    <row r="893">
      <c r="A893" s="2"/>
      <c r="B893" s="2"/>
    </row>
    <row r="894">
      <c r="A894" s="2"/>
      <c r="B894" s="2"/>
    </row>
    <row r="895">
      <c r="A895" s="2"/>
      <c r="B895" s="2"/>
    </row>
    <row r="896">
      <c r="A896" s="2"/>
      <c r="B896" s="2"/>
    </row>
    <row r="897">
      <c r="A897" s="2"/>
      <c r="B897" s="2"/>
    </row>
    <row r="898">
      <c r="A898" s="2"/>
      <c r="B898" s="2"/>
    </row>
    <row r="899">
      <c r="A899" s="2"/>
      <c r="B899" s="2"/>
    </row>
    <row r="900">
      <c r="A900" s="2"/>
      <c r="B900" s="2"/>
    </row>
    <row r="901">
      <c r="A901" s="2"/>
      <c r="B901" s="2"/>
    </row>
    <row r="902">
      <c r="A902" s="2"/>
      <c r="B902" s="2"/>
    </row>
    <row r="903">
      <c r="A903" s="2"/>
      <c r="B903" s="2"/>
    </row>
    <row r="904">
      <c r="A904" s="2"/>
      <c r="B904" s="2"/>
    </row>
    <row r="905">
      <c r="A905" s="2"/>
      <c r="B905" s="2"/>
    </row>
    <row r="906">
      <c r="A906" s="2"/>
      <c r="B906" s="2"/>
    </row>
    <row r="907">
      <c r="A907" s="2"/>
      <c r="B907" s="2"/>
    </row>
    <row r="908">
      <c r="A908" s="2"/>
      <c r="B908" s="2"/>
    </row>
    <row r="909">
      <c r="A909" s="2"/>
      <c r="B909" s="2"/>
    </row>
    <row r="910">
      <c r="A910" s="2"/>
      <c r="B910" s="2"/>
    </row>
    <row r="911">
      <c r="A911" s="2"/>
      <c r="B911" s="2"/>
    </row>
    <row r="912">
      <c r="A912" s="2"/>
      <c r="B912" s="2"/>
    </row>
    <row r="913">
      <c r="A913" s="2"/>
      <c r="B913" s="2"/>
    </row>
    <row r="914">
      <c r="A914" s="2"/>
      <c r="B914" s="2"/>
    </row>
    <row r="915">
      <c r="A915" s="2"/>
      <c r="B915" s="2"/>
    </row>
    <row r="916">
      <c r="A916" s="2"/>
      <c r="B916" s="2"/>
    </row>
    <row r="917">
      <c r="A917" s="2"/>
      <c r="B917" s="2"/>
    </row>
    <row r="918">
      <c r="A918" s="2"/>
      <c r="B918" s="2"/>
    </row>
    <row r="919">
      <c r="A919" s="2"/>
      <c r="B919" s="2"/>
    </row>
    <row r="920">
      <c r="A920" s="2"/>
      <c r="B920" s="2"/>
    </row>
    <row r="921">
      <c r="A921" s="2"/>
      <c r="B921" s="2"/>
    </row>
    <row r="922">
      <c r="A922" s="2"/>
      <c r="B922" s="2"/>
    </row>
    <row r="923">
      <c r="A923" s="2"/>
      <c r="B923" s="2"/>
    </row>
    <row r="924">
      <c r="A924" s="2"/>
      <c r="B924" s="2"/>
    </row>
    <row r="925">
      <c r="A925" s="2"/>
      <c r="B925" s="2"/>
    </row>
    <row r="926">
      <c r="A926" s="2"/>
      <c r="B926" s="2"/>
    </row>
    <row r="927">
      <c r="A927" s="2"/>
      <c r="B927" s="2"/>
    </row>
    <row r="928">
      <c r="A928" s="2"/>
      <c r="B928" s="2"/>
    </row>
    <row r="929">
      <c r="A929" s="2"/>
      <c r="B929" s="2"/>
    </row>
    <row r="930">
      <c r="A930" s="2"/>
      <c r="B930" s="2"/>
    </row>
    <row r="931">
      <c r="A931" s="2"/>
      <c r="B931" s="2"/>
    </row>
    <row r="932">
      <c r="A932" s="2"/>
      <c r="B932" s="2"/>
    </row>
    <row r="933">
      <c r="A933" s="2"/>
      <c r="B933" s="2"/>
    </row>
    <row r="934">
      <c r="A934" s="2"/>
      <c r="B934" s="2"/>
    </row>
    <row r="935">
      <c r="A935" s="2"/>
      <c r="B935" s="2"/>
    </row>
    <row r="936">
      <c r="A936" s="2"/>
      <c r="B936" s="2"/>
    </row>
    <row r="937">
      <c r="A937" s="2"/>
      <c r="B937" s="2"/>
    </row>
    <row r="938">
      <c r="A938" s="2"/>
      <c r="B938" s="2"/>
    </row>
    <row r="939">
      <c r="A939" s="2"/>
      <c r="B939" s="2"/>
    </row>
    <row r="940">
      <c r="A940" s="2"/>
      <c r="B940" s="2"/>
    </row>
    <row r="941">
      <c r="A941" s="2"/>
      <c r="B941" s="2"/>
    </row>
    <row r="942">
      <c r="A942" s="2"/>
      <c r="B942" s="2"/>
    </row>
    <row r="943">
      <c r="A943" s="2"/>
      <c r="B943" s="2"/>
    </row>
    <row r="944">
      <c r="A944" s="2"/>
      <c r="B944" s="2"/>
    </row>
    <row r="945">
      <c r="A945" s="2"/>
      <c r="B945" s="2"/>
    </row>
    <row r="946">
      <c r="A946" s="2"/>
      <c r="B946" s="2"/>
    </row>
    <row r="947">
      <c r="A947" s="2"/>
      <c r="B947" s="2"/>
    </row>
    <row r="948">
      <c r="A948" s="2"/>
      <c r="B948" s="2"/>
    </row>
    <row r="949">
      <c r="A949" s="2"/>
      <c r="B949" s="2"/>
    </row>
    <row r="950">
      <c r="A950" s="2"/>
      <c r="B950" s="2"/>
    </row>
    <row r="951">
      <c r="A951" s="2"/>
      <c r="B951" s="2"/>
    </row>
    <row r="952">
      <c r="A952" s="2"/>
      <c r="B952" s="2"/>
    </row>
    <row r="953">
      <c r="A953" s="2"/>
      <c r="B953" s="2"/>
    </row>
    <row r="954">
      <c r="A954" s="2"/>
      <c r="B954" s="2"/>
    </row>
    <row r="955">
      <c r="A955" s="2"/>
      <c r="B955" s="2"/>
    </row>
    <row r="956">
      <c r="A956" s="2"/>
      <c r="B956" s="2"/>
    </row>
    <row r="957">
      <c r="A957" s="2"/>
      <c r="B957" s="2"/>
    </row>
    <row r="958">
      <c r="A958" s="2"/>
      <c r="B958" s="2"/>
    </row>
    <row r="959">
      <c r="A959" s="2"/>
      <c r="B959" s="2"/>
    </row>
    <row r="960">
      <c r="A960" s="2"/>
      <c r="B960" s="2"/>
    </row>
    <row r="961">
      <c r="A961" s="2"/>
      <c r="B961" s="2"/>
    </row>
    <row r="962">
      <c r="A962" s="2"/>
      <c r="B962" s="2"/>
    </row>
    <row r="963">
      <c r="A963" s="2"/>
      <c r="B963" s="2"/>
    </row>
    <row r="964">
      <c r="A964" s="2"/>
      <c r="B964" s="2"/>
    </row>
    <row r="965">
      <c r="A965" s="2"/>
      <c r="B965" s="2"/>
    </row>
    <row r="966">
      <c r="A966" s="2"/>
      <c r="B966" s="2"/>
    </row>
    <row r="967">
      <c r="A967" s="2"/>
      <c r="B967" s="2"/>
    </row>
    <row r="968">
      <c r="A968" s="2"/>
      <c r="B968" s="2"/>
    </row>
    <row r="969">
      <c r="A969" s="2"/>
      <c r="B969" s="2"/>
    </row>
    <row r="970">
      <c r="A970" s="2"/>
      <c r="B970" s="2"/>
    </row>
    <row r="971">
      <c r="A971" s="2"/>
      <c r="B971" s="2"/>
    </row>
    <row r="972">
      <c r="A972" s="2"/>
      <c r="B972" s="2"/>
    </row>
    <row r="973">
      <c r="A973" s="2"/>
      <c r="B973" s="2"/>
    </row>
    <row r="974">
      <c r="A974" s="2"/>
      <c r="B974" s="2"/>
    </row>
    <row r="975">
      <c r="A975" s="2"/>
      <c r="B975" s="2"/>
    </row>
    <row r="976">
      <c r="A976" s="2"/>
      <c r="B976" s="2"/>
    </row>
    <row r="977">
      <c r="A977" s="2"/>
      <c r="B977" s="2"/>
    </row>
    <row r="978">
      <c r="A978" s="2"/>
      <c r="B978" s="2"/>
    </row>
    <row r="979">
      <c r="A979" s="2"/>
      <c r="B979" s="2"/>
    </row>
    <row r="980">
      <c r="A980" s="2"/>
      <c r="B980" s="2"/>
    </row>
    <row r="981">
      <c r="A981" s="2"/>
      <c r="B981" s="2"/>
    </row>
    <row r="982">
      <c r="A982" s="2"/>
      <c r="B982" s="2"/>
    </row>
    <row r="983">
      <c r="A983" s="2"/>
      <c r="B983" s="2"/>
    </row>
    <row r="984">
      <c r="A984" s="2"/>
      <c r="B984" s="2"/>
    </row>
    <row r="985">
      <c r="A985" s="2"/>
      <c r="B985" s="2"/>
    </row>
    <row r="986">
      <c r="A986" s="2"/>
      <c r="B986" s="2"/>
    </row>
    <row r="987">
      <c r="A987" s="2"/>
      <c r="B987" s="2"/>
    </row>
    <row r="988">
      <c r="A988" s="2"/>
      <c r="B988" s="2"/>
    </row>
    <row r="989">
      <c r="A989" s="2"/>
      <c r="B989" s="2"/>
    </row>
    <row r="990">
      <c r="A990" s="2"/>
      <c r="B990" s="2"/>
    </row>
    <row r="991">
      <c r="A991" s="2"/>
      <c r="B991" s="2"/>
    </row>
    <row r="992">
      <c r="A992" s="2"/>
      <c r="B992" s="2"/>
    </row>
    <row r="993">
      <c r="A993" s="2"/>
      <c r="B993" s="2"/>
    </row>
    <row r="994">
      <c r="A994" s="2"/>
      <c r="B994" s="2"/>
    </row>
    <row r="995">
      <c r="A995" s="2"/>
      <c r="B995" s="2"/>
    </row>
    <row r="996">
      <c r="A996" s="2"/>
      <c r="B996" s="2"/>
    </row>
    <row r="997">
      <c r="A997" s="2"/>
      <c r="B997" s="2"/>
    </row>
    <row r="998">
      <c r="A998" s="2"/>
      <c r="B998" s="2"/>
    </row>
    <row r="999">
      <c r="A999" s="2"/>
      <c r="B999" s="2"/>
    </row>
    <row r="1000">
      <c r="A1000" s="2"/>
      <c r="B1000" s="2"/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3.56"/>
    <col customWidth="1" min="2" max="26" width="8.56"/>
  </cols>
  <sheetData>
    <row r="1">
      <c r="A1" s="61" t="s">
        <v>294</v>
      </c>
      <c r="B1" s="62" t="s">
        <v>295</v>
      </c>
      <c r="D1" s="62" t="str">
        <f t="shared" ref="D1:D38" si="1">(A1&amp;"  "&amp;B1)</f>
        <v>Open Men's C1   500m</v>
      </c>
    </row>
    <row r="2">
      <c r="A2" s="61" t="s">
        <v>296</v>
      </c>
      <c r="B2" s="62" t="s">
        <v>295</v>
      </c>
      <c r="D2" s="62" t="str">
        <f t="shared" si="1"/>
        <v>Open Men's C15     500m</v>
      </c>
    </row>
    <row r="3">
      <c r="A3" s="61" t="s">
        <v>297</v>
      </c>
      <c r="B3" s="62" t="s">
        <v>295</v>
      </c>
      <c r="D3" s="62" t="str">
        <f t="shared" si="1"/>
        <v>Open Men's C2     500m</v>
      </c>
    </row>
    <row r="4">
      <c r="A4" s="61" t="s">
        <v>298</v>
      </c>
      <c r="B4" s="62" t="s">
        <v>295</v>
      </c>
      <c r="D4" s="62" t="str">
        <f t="shared" si="1"/>
        <v>Open Men's C4     500m</v>
      </c>
    </row>
    <row r="5">
      <c r="A5" s="61" t="s">
        <v>299</v>
      </c>
      <c r="B5" s="62" t="s">
        <v>295</v>
      </c>
      <c r="D5" s="62" t="str">
        <f t="shared" si="1"/>
        <v>Open Men's K1     500m</v>
      </c>
    </row>
    <row r="6">
      <c r="A6" s="61" t="s">
        <v>300</v>
      </c>
      <c r="B6" s="62" t="s">
        <v>295</v>
      </c>
      <c r="D6" s="62" t="str">
        <f t="shared" si="1"/>
        <v>Open Men's K2   500m</v>
      </c>
    </row>
    <row r="7">
      <c r="A7" s="61" t="s">
        <v>301</v>
      </c>
      <c r="B7" s="62" t="s">
        <v>295</v>
      </c>
      <c r="D7" s="62" t="str">
        <f t="shared" si="1"/>
        <v>Open Men's K4     500m</v>
      </c>
    </row>
    <row r="8">
      <c r="A8" s="61" t="s">
        <v>302</v>
      </c>
      <c r="B8" s="62" t="s">
        <v>303</v>
      </c>
      <c r="D8" s="62" t="str">
        <f t="shared" si="1"/>
        <v>Open Mixed C15     200m</v>
      </c>
    </row>
    <row r="9">
      <c r="A9" s="61" t="s">
        <v>304</v>
      </c>
      <c r="B9" s="62" t="s">
        <v>295</v>
      </c>
      <c r="D9" s="62" t="str">
        <f t="shared" si="1"/>
        <v>Open Women's C1     500m</v>
      </c>
    </row>
    <row r="10">
      <c r="A10" s="61" t="s">
        <v>305</v>
      </c>
      <c r="B10" s="62" t="s">
        <v>295</v>
      </c>
      <c r="D10" s="62" t="str">
        <f t="shared" si="1"/>
        <v>Open Women's C15     500m</v>
      </c>
    </row>
    <row r="11">
      <c r="A11" s="61" t="s">
        <v>306</v>
      </c>
      <c r="B11" s="62" t="s">
        <v>295</v>
      </c>
      <c r="D11" s="62" t="str">
        <f t="shared" si="1"/>
        <v>Open Women's C2   500m</v>
      </c>
    </row>
    <row r="12">
      <c r="A12" s="61" t="s">
        <v>307</v>
      </c>
      <c r="B12" s="62" t="s">
        <v>295</v>
      </c>
      <c r="D12" s="62" t="str">
        <f t="shared" si="1"/>
        <v>Open Women's C4     500m</v>
      </c>
    </row>
    <row r="13">
      <c r="A13" s="61" t="s">
        <v>308</v>
      </c>
      <c r="B13" s="62" t="s">
        <v>295</v>
      </c>
      <c r="D13" s="62" t="str">
        <f t="shared" si="1"/>
        <v>Open Women's K1   500m</v>
      </c>
    </row>
    <row r="14">
      <c r="A14" s="61" t="s">
        <v>309</v>
      </c>
      <c r="B14" s="62" t="s">
        <v>295</v>
      </c>
      <c r="D14" s="62" t="str">
        <f t="shared" si="1"/>
        <v>Open Women's K2     500m</v>
      </c>
    </row>
    <row r="15">
      <c r="A15" s="61" t="s">
        <v>310</v>
      </c>
      <c r="B15" s="62" t="s">
        <v>295</v>
      </c>
      <c r="D15" s="62" t="str">
        <f t="shared" si="1"/>
        <v>Open Women's K4     500m</v>
      </c>
    </row>
    <row r="16">
      <c r="A16" s="63" t="s">
        <v>311</v>
      </c>
      <c r="B16" s="62" t="s">
        <v>303</v>
      </c>
      <c r="D16" s="62" t="str">
        <f t="shared" si="1"/>
        <v>Paddle All Mixed ID K1     200m</v>
      </c>
    </row>
    <row r="17">
      <c r="A17" s="63" t="s">
        <v>312</v>
      </c>
      <c r="B17" s="62" t="s">
        <v>303</v>
      </c>
      <c r="D17" s="62" t="str">
        <f t="shared" si="1"/>
        <v>Paddle All Mixed ID K2     200m</v>
      </c>
    </row>
    <row r="18">
      <c r="A18" s="63" t="s">
        <v>313</v>
      </c>
      <c r="B18" s="62" t="s">
        <v>303</v>
      </c>
      <c r="D18" s="62" t="str">
        <f t="shared" si="1"/>
        <v>Paracanoe Mixed K1     200m</v>
      </c>
    </row>
    <row r="19">
      <c r="A19" s="63" t="s">
        <v>314</v>
      </c>
      <c r="B19" s="62" t="s">
        <v>303</v>
      </c>
      <c r="D19" s="62" t="str">
        <f t="shared" si="1"/>
        <v>Paracanoe Mixed K2     200m</v>
      </c>
    </row>
    <row r="20">
      <c r="A20" s="61" t="s">
        <v>315</v>
      </c>
      <c r="B20" s="62" t="s">
        <v>316</v>
      </c>
      <c r="D20" s="62" t="str">
        <f t="shared" si="1"/>
        <v>U16 Development Men's C1   1000m</v>
      </c>
    </row>
    <row r="21">
      <c r="A21" s="61" t="s">
        <v>317</v>
      </c>
      <c r="B21" s="62" t="s">
        <v>316</v>
      </c>
      <c r="D21" s="62" t="str">
        <f t="shared" si="1"/>
        <v>U16 Development Men's K1   1000m</v>
      </c>
    </row>
    <row r="22">
      <c r="A22" s="61" t="s">
        <v>318</v>
      </c>
      <c r="B22" s="62" t="s">
        <v>316</v>
      </c>
      <c r="D22" s="62" t="str">
        <f t="shared" si="1"/>
        <v>U16 Development Women's K1     1000m</v>
      </c>
    </row>
    <row r="23">
      <c r="A23" s="61" t="s">
        <v>319</v>
      </c>
      <c r="B23" s="62" t="s">
        <v>316</v>
      </c>
      <c r="D23" s="62" t="str">
        <f t="shared" si="1"/>
        <v>U16 Deveopment Women's C1     1000m</v>
      </c>
    </row>
    <row r="24">
      <c r="A24" s="61" t="s">
        <v>320</v>
      </c>
      <c r="B24" s="62" t="s">
        <v>316</v>
      </c>
      <c r="D24" s="62" t="str">
        <f t="shared" si="1"/>
        <v>U17 Men's C1     1000m</v>
      </c>
    </row>
    <row r="25">
      <c r="A25" s="61" t="s">
        <v>321</v>
      </c>
      <c r="B25" s="62" t="s">
        <v>295</v>
      </c>
      <c r="D25" s="62" t="str">
        <f t="shared" si="1"/>
        <v>U17 Men's C15     500m</v>
      </c>
    </row>
    <row r="26">
      <c r="A26" s="61" t="s">
        <v>322</v>
      </c>
      <c r="B26" s="62" t="s">
        <v>316</v>
      </c>
      <c r="D26" s="62" t="str">
        <f t="shared" si="1"/>
        <v>U17 Men's C2     1000m</v>
      </c>
    </row>
    <row r="27">
      <c r="A27" s="61" t="s">
        <v>323</v>
      </c>
      <c r="B27" s="62" t="s">
        <v>316</v>
      </c>
      <c r="D27" s="62" t="str">
        <f t="shared" si="1"/>
        <v>U17 Men's C4     1000m</v>
      </c>
    </row>
    <row r="28">
      <c r="A28" s="61" t="s">
        <v>324</v>
      </c>
      <c r="B28" s="62" t="s">
        <v>316</v>
      </c>
      <c r="D28" s="62" t="str">
        <f t="shared" si="1"/>
        <v>U17 Men's K1     1000m</v>
      </c>
    </row>
    <row r="29">
      <c r="A29" s="61" t="s">
        <v>325</v>
      </c>
      <c r="B29" s="62" t="s">
        <v>316</v>
      </c>
      <c r="D29" s="62" t="str">
        <f t="shared" si="1"/>
        <v>U17 Men's K2     1000m</v>
      </c>
    </row>
    <row r="30">
      <c r="A30" s="61" t="s">
        <v>326</v>
      </c>
      <c r="B30" s="62" t="s">
        <v>316</v>
      </c>
      <c r="D30" s="62" t="str">
        <f t="shared" si="1"/>
        <v>U17 Men's K4   1000m</v>
      </c>
    </row>
    <row r="31">
      <c r="A31" s="61" t="s">
        <v>327</v>
      </c>
      <c r="B31" s="62" t="s">
        <v>303</v>
      </c>
      <c r="D31" s="62" t="str">
        <f t="shared" si="1"/>
        <v>U17 Mixed C15     200m</v>
      </c>
    </row>
    <row r="32">
      <c r="A32" s="61" t="s">
        <v>328</v>
      </c>
      <c r="B32" s="62" t="s">
        <v>295</v>
      </c>
      <c r="D32" s="62" t="str">
        <f t="shared" si="1"/>
        <v>U17 Women's C1   500m</v>
      </c>
    </row>
    <row r="33">
      <c r="A33" s="61" t="s">
        <v>329</v>
      </c>
      <c r="B33" s="62" t="s">
        <v>295</v>
      </c>
      <c r="D33" s="62" t="str">
        <f t="shared" si="1"/>
        <v>U17 Women's C15  500m</v>
      </c>
    </row>
    <row r="34">
      <c r="A34" s="61" t="s">
        <v>330</v>
      </c>
      <c r="B34" s="62" t="s">
        <v>295</v>
      </c>
      <c r="D34" s="62" t="str">
        <f t="shared" si="1"/>
        <v>U17 Women's C2     500m</v>
      </c>
    </row>
    <row r="35">
      <c r="A35" s="61" t="s">
        <v>331</v>
      </c>
      <c r="B35" s="62" t="s">
        <v>295</v>
      </c>
      <c r="D35" s="62" t="str">
        <f t="shared" si="1"/>
        <v>U17 Women's C4   500m</v>
      </c>
    </row>
    <row r="36">
      <c r="A36" s="61" t="s">
        <v>332</v>
      </c>
      <c r="B36" s="62" t="s">
        <v>295</v>
      </c>
      <c r="D36" s="62" t="str">
        <f t="shared" si="1"/>
        <v>U17 Women's K1   500m</v>
      </c>
    </row>
    <row r="37">
      <c r="A37" s="61" t="s">
        <v>333</v>
      </c>
      <c r="B37" s="62" t="s">
        <v>295</v>
      </c>
      <c r="D37" s="62" t="str">
        <f t="shared" si="1"/>
        <v>U17 Women's K2     500m</v>
      </c>
    </row>
    <row r="38">
      <c r="A38" s="61" t="s">
        <v>334</v>
      </c>
      <c r="B38" s="62" t="s">
        <v>295</v>
      </c>
      <c r="D38" s="62" t="str">
        <f t="shared" si="1"/>
        <v>U17 Women's K4     500m</v>
      </c>
    </row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6.89"/>
    <col customWidth="1" min="2" max="26" width="11.0"/>
  </cols>
  <sheetData>
    <row r="1">
      <c r="B1" s="62">
        <f>COUNTIF('Start List'!A$6:D$367,A1)</f>
        <v>0</v>
      </c>
    </row>
    <row r="2">
      <c r="B2" s="62">
        <f>COUNTIF('Start List'!A$6:D$367,A2)</f>
        <v>0</v>
      </c>
    </row>
    <row r="3">
      <c r="B3" s="62">
        <f>COUNTIF('Start List'!A$6:D$367,A3)</f>
        <v>0</v>
      </c>
    </row>
    <row r="4">
      <c r="B4" s="62">
        <f>COUNTIF('Start List'!A$6:D$367,A4)</f>
        <v>0</v>
      </c>
    </row>
    <row r="5">
      <c r="B5" s="62">
        <f>COUNTIF('Start List'!A$6:D$367,A5)</f>
        <v>0</v>
      </c>
    </row>
    <row r="6">
      <c r="B6" s="62">
        <f>COUNTIF('Start List'!A$6:D$367,A6)</f>
        <v>0</v>
      </c>
    </row>
    <row r="7">
      <c r="B7" s="62">
        <f>COUNTIF('Start List'!A$6:D$367,A7)</f>
        <v>0</v>
      </c>
    </row>
    <row r="8"/>
    <row r="9">
      <c r="B9" s="62">
        <f>COUNTIF('Start List'!A$6:D$367,A9)</f>
        <v>0</v>
      </c>
    </row>
    <row r="10"/>
    <row r="11">
      <c r="B11" s="62">
        <f>COUNTIF('Start List'!A$6:D$367,A11)</f>
        <v>0</v>
      </c>
    </row>
    <row r="12">
      <c r="B12" s="62">
        <f>COUNTIF('Start List'!A$6:D$367,A12)</f>
        <v>0</v>
      </c>
    </row>
    <row r="13">
      <c r="B13" s="62">
        <f>COUNTIF('Start List'!A$6:D$367,A13)</f>
        <v>0</v>
      </c>
    </row>
    <row r="14"/>
    <row r="15">
      <c r="B15" s="62">
        <f>COUNTIF('Start List'!A$6:D$367,A15)</f>
        <v>0</v>
      </c>
    </row>
    <row r="16">
      <c r="B16" s="62">
        <f>COUNTIF('Start List'!A$6:D$367,A16)</f>
        <v>0</v>
      </c>
    </row>
    <row r="17">
      <c r="B17" s="62">
        <f>COUNTIF('Start List'!A$6:D$367,A17)</f>
        <v>0</v>
      </c>
    </row>
    <row r="18">
      <c r="B18" s="62">
        <f>COUNTIF('Start List'!A$6:D$367,A18)</f>
        <v>0</v>
      </c>
    </row>
    <row r="19">
      <c r="B19" s="62">
        <f>COUNTIF('Start List'!A$6:D$367,A19)</f>
        <v>0</v>
      </c>
    </row>
    <row r="20">
      <c r="B20" s="62">
        <f>COUNTIF('Start List'!A$6:D$367,A20)</f>
        <v>0</v>
      </c>
    </row>
    <row r="21">
      <c r="B21" s="62">
        <f>COUNTIF('Start List'!A$6:D$367,A21)</f>
        <v>0</v>
      </c>
    </row>
    <row r="23">
      <c r="B23" s="62">
        <f>COUNTIF('Start List'!A$6:D$367,A23)</f>
        <v>0</v>
      </c>
    </row>
    <row r="24">
      <c r="B24" s="62">
        <f>COUNTIF('Start List'!A$6:D$367,A24)</f>
        <v>0</v>
      </c>
    </row>
    <row r="25">
      <c r="B25" s="62">
        <f>COUNTIF('Start List'!A$6:D$367,A25)</f>
        <v>0</v>
      </c>
    </row>
    <row r="26">
      <c r="B26" s="62">
        <f>COUNTIF('Start List'!A$6:D$367,A26)</f>
        <v>0</v>
      </c>
    </row>
    <row r="29">
      <c r="A29" s="62">
        <f>COUNTA(A1:A26)</f>
        <v>0</v>
      </c>
      <c r="B29" s="62">
        <f>SUM(B1:B26)</f>
        <v>0</v>
      </c>
    </row>
  </sheetData>
  <printOptions/>
  <pageMargins bottom="1.0" footer="0.0" header="0.0" left="0.75" right="0.75" top="1.0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2015-06-24T17:03:04Z</dcterms:created>
  <dc:creator>Jeffrey Houser</dc:creator>
</cp:coreProperties>
</file>