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yleyplante/Downloads/"/>
    </mc:Choice>
  </mc:AlternateContent>
  <xr:revisionPtr revIDLastSave="0" documentId="8_{CD998E16-8010-9B40-B986-33B4A878DCCD}" xr6:coauthVersionLast="47" xr6:coauthVersionMax="47" xr10:uidLastSave="{00000000-0000-0000-0000-000000000000}"/>
  <bookViews>
    <workbookView xWindow="0" yWindow="760" windowWidth="18160" windowHeight="5940" tabRatio="500" xr2:uid="{00000000-000D-0000-FFFF-FFFF00000000}"/>
  </bookViews>
  <sheets>
    <sheet name="ALL RESULTS" sheetId="6" r:id="rId1"/>
    <sheet name="MENS CANOE " sheetId="9" r:id="rId2"/>
    <sheet name="MENS KAYAK" sheetId="5" r:id="rId3"/>
    <sheet name="WOMENS KAYAK" sheetId="7" r:id="rId4"/>
    <sheet name="WOMENS CANOE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8" l="1"/>
  <c r="I7" i="8"/>
  <c r="I11" i="8"/>
  <c r="I10" i="8"/>
  <c r="I8" i="8"/>
  <c r="I9" i="8"/>
  <c r="I14" i="8"/>
  <c r="I13" i="8"/>
  <c r="I12" i="8"/>
  <c r="I15" i="8"/>
  <c r="I16" i="8"/>
  <c r="I17" i="8"/>
  <c r="I18" i="8"/>
  <c r="I19" i="8"/>
  <c r="I21" i="8"/>
  <c r="I23" i="8"/>
  <c r="I20" i="8"/>
  <c r="I22" i="8"/>
  <c r="I25" i="8"/>
  <c r="I24" i="8"/>
  <c r="I26" i="8"/>
  <c r="I6" i="8"/>
  <c r="H6" i="7"/>
  <c r="H10" i="7"/>
  <c r="H8" i="7"/>
  <c r="H11" i="7"/>
  <c r="H7" i="7"/>
  <c r="H9" i="7"/>
  <c r="H13" i="7"/>
  <c r="H16" i="7"/>
  <c r="H21" i="7"/>
  <c r="H15" i="7"/>
  <c r="H14" i="7"/>
  <c r="H20" i="7"/>
  <c r="H12" i="7"/>
  <c r="H27" i="7"/>
  <c r="H26" i="7"/>
  <c r="H19" i="7"/>
  <c r="H25" i="7"/>
  <c r="H18" i="7"/>
  <c r="H22" i="7"/>
  <c r="H17" i="7"/>
  <c r="H24" i="7"/>
  <c r="H28" i="7"/>
  <c r="H29" i="7"/>
  <c r="H23" i="7"/>
  <c r="H33" i="7"/>
  <c r="H32" i="7"/>
  <c r="H31" i="7"/>
  <c r="H30" i="7"/>
  <c r="H37" i="7"/>
  <c r="H36" i="7"/>
  <c r="H35" i="7"/>
  <c r="H34" i="7"/>
  <c r="H39" i="7"/>
  <c r="H43" i="7"/>
  <c r="H38" i="7"/>
  <c r="H41" i="7"/>
  <c r="H44" i="7"/>
  <c r="H40" i="7"/>
  <c r="H42" i="7"/>
  <c r="H46" i="7"/>
  <c r="H45" i="7"/>
  <c r="H47" i="7"/>
  <c r="H48" i="7"/>
  <c r="H49" i="7"/>
  <c r="H50" i="7"/>
  <c r="H52" i="7"/>
  <c r="H51" i="7"/>
  <c r="H5" i="7"/>
  <c r="S5" i="5"/>
  <c r="S14" i="5"/>
  <c r="S6" i="5"/>
  <c r="S11" i="5"/>
  <c r="S8" i="5"/>
  <c r="S10" i="5"/>
  <c r="S7" i="5"/>
  <c r="S20" i="5"/>
  <c r="S16" i="5"/>
  <c r="S18" i="5"/>
  <c r="S9" i="5"/>
  <c r="S15" i="5"/>
  <c r="S13" i="5"/>
  <c r="S12" i="5"/>
  <c r="S23" i="5"/>
  <c r="S17" i="5"/>
  <c r="S28" i="5"/>
  <c r="S25" i="5"/>
  <c r="S21" i="5"/>
  <c r="S19" i="5"/>
  <c r="S22" i="5"/>
  <c r="S24" i="5"/>
  <c r="S31" i="5"/>
  <c r="S30" i="5"/>
  <c r="S27" i="5"/>
  <c r="S34" i="5"/>
  <c r="S33" i="5"/>
  <c r="S26" i="5"/>
  <c r="S36" i="5"/>
  <c r="S32" i="5"/>
  <c r="S37" i="5"/>
  <c r="S39" i="5"/>
  <c r="S35" i="5"/>
  <c r="S38" i="5"/>
  <c r="S41" i="5"/>
  <c r="S45" i="5"/>
  <c r="S40" i="5"/>
  <c r="S29" i="5"/>
  <c r="S42" i="5"/>
  <c r="S49" i="5"/>
  <c r="S43" i="5"/>
  <c r="S47" i="5"/>
  <c r="S46" i="5"/>
  <c r="S53" i="5"/>
  <c r="S51" i="5"/>
  <c r="S48" i="5"/>
  <c r="S44" i="5"/>
  <c r="S55" i="5"/>
  <c r="S56" i="5"/>
  <c r="S52" i="5"/>
  <c r="S54" i="5"/>
  <c r="S57" i="5"/>
  <c r="S58" i="5"/>
  <c r="S59" i="5"/>
  <c r="S50" i="5"/>
  <c r="H40" i="5"/>
  <c r="H42" i="5"/>
  <c r="H5" i="5"/>
  <c r="H7" i="5"/>
  <c r="H6" i="5"/>
  <c r="H9" i="5"/>
  <c r="H8" i="5"/>
  <c r="H12" i="5"/>
  <c r="H13" i="5"/>
  <c r="H11" i="5"/>
  <c r="H10" i="5"/>
  <c r="H15" i="5"/>
  <c r="H18" i="5"/>
  <c r="H17" i="5"/>
  <c r="H14" i="5"/>
  <c r="H16" i="5"/>
  <c r="H21" i="5"/>
  <c r="H20" i="5"/>
  <c r="H26" i="5"/>
  <c r="H19" i="5"/>
  <c r="H23" i="5"/>
  <c r="H25" i="5"/>
  <c r="H24" i="5"/>
  <c r="H27" i="5"/>
  <c r="H22" i="5"/>
  <c r="H30" i="5"/>
  <c r="H28" i="5"/>
  <c r="H35" i="5"/>
  <c r="H37" i="5"/>
  <c r="H31" i="5"/>
  <c r="H34" i="5"/>
  <c r="H29" i="5"/>
  <c r="H33" i="5"/>
  <c r="H36" i="5"/>
  <c r="H39" i="5"/>
  <c r="H32" i="5"/>
  <c r="H41" i="5"/>
  <c r="H49" i="5"/>
  <c r="H44" i="5"/>
  <c r="H46" i="5"/>
  <c r="H43" i="5"/>
  <c r="H48" i="5"/>
  <c r="H50" i="5"/>
  <c r="H47" i="5"/>
  <c r="H51" i="5"/>
  <c r="H52" i="5"/>
  <c r="H53" i="5"/>
  <c r="H45" i="5"/>
  <c r="H55" i="5"/>
  <c r="H54" i="5"/>
  <c r="H56" i="5"/>
  <c r="H57" i="5"/>
  <c r="H58" i="5"/>
  <c r="H59" i="5"/>
  <c r="H38" i="5"/>
  <c r="I7" i="9"/>
  <c r="I6" i="9"/>
  <c r="I10" i="9"/>
  <c r="I9" i="9"/>
  <c r="I8" i="9"/>
  <c r="I11" i="9"/>
  <c r="I20" i="9"/>
  <c r="I12" i="9"/>
  <c r="I15" i="9"/>
  <c r="I14" i="9"/>
  <c r="I13" i="9"/>
  <c r="I18" i="9"/>
  <c r="I17" i="9"/>
  <c r="I21" i="9"/>
  <c r="I16" i="9"/>
  <c r="I19" i="9"/>
  <c r="I23" i="9"/>
  <c r="I22" i="9"/>
  <c r="I24" i="9"/>
  <c r="I25" i="9"/>
  <c r="I27" i="9"/>
  <c r="I28" i="9"/>
  <c r="I29" i="9"/>
  <c r="I26" i="9"/>
  <c r="I31" i="9"/>
  <c r="I30" i="9"/>
  <c r="I32" i="9"/>
  <c r="I34" i="9"/>
  <c r="I33" i="9"/>
  <c r="I35" i="9"/>
  <c r="I37" i="9"/>
  <c r="I36" i="9"/>
  <c r="I38" i="9"/>
  <c r="I5" i="9"/>
</calcChain>
</file>

<file path=xl/sharedStrings.xml><?xml version="1.0" encoding="utf-8"?>
<sst xmlns="http://schemas.openxmlformats.org/spreadsheetml/2006/main" count="942" uniqueCount="196">
  <si>
    <t>YOB</t>
  </si>
  <si>
    <t xml:space="preserve">Age Class </t>
  </si>
  <si>
    <t>Oskar Morawski</t>
  </si>
  <si>
    <t>Christian Sprang</t>
  </si>
  <si>
    <t xml:space="preserve">Mitchell Barran </t>
  </si>
  <si>
    <t>David Stewart</t>
  </si>
  <si>
    <t xml:space="preserve">Kadan Johnson </t>
  </si>
  <si>
    <t>Palmer Lumb</t>
  </si>
  <si>
    <t>Alexis Savard Drouin</t>
  </si>
  <si>
    <t>Bryan Davey</t>
  </si>
  <si>
    <t>Cameron Low</t>
  </si>
  <si>
    <t xml:space="preserve">Thomas Paquettre </t>
  </si>
  <si>
    <t>Joseph Spratt</t>
  </si>
  <si>
    <t>Benoit Lacroix</t>
  </si>
  <si>
    <t xml:space="preserve">Lochlen Farquharson </t>
  </si>
  <si>
    <t>Alexander Hoferek</t>
  </si>
  <si>
    <t>Sam Abbott Tate</t>
  </si>
  <si>
    <t>Chris Tabri</t>
  </si>
  <si>
    <t xml:space="preserve">Owen Rainboth </t>
  </si>
  <si>
    <t>Alessandro Busa</t>
  </si>
  <si>
    <t>Alexaner Ivanov</t>
  </si>
  <si>
    <t>Adam Baird</t>
  </si>
  <si>
    <t>Patrick Fahey</t>
  </si>
  <si>
    <t>James Mann</t>
  </si>
  <si>
    <t>Raine Giff</t>
  </si>
  <si>
    <t>AGE CLASS</t>
  </si>
  <si>
    <t xml:space="preserve">Max Perry </t>
  </si>
  <si>
    <t>Kieran Moorfield Yee</t>
  </si>
  <si>
    <t>Isaac Finklestein</t>
  </si>
  <si>
    <t>Sam Pennyfather</t>
  </si>
  <si>
    <t>Philipe turcanu</t>
  </si>
  <si>
    <t>Jack Tutty</t>
  </si>
  <si>
    <t>Zacharie Richard</t>
  </si>
  <si>
    <t>Lucas Stringer</t>
  </si>
  <si>
    <t>Adam Richard</t>
  </si>
  <si>
    <t xml:space="preserve">Alec Sibthorpe </t>
  </si>
  <si>
    <t>Conor Oneill</t>
  </si>
  <si>
    <t>Cian Brushett</t>
  </si>
  <si>
    <t>Dylan Schroetter</t>
  </si>
  <si>
    <t>Marc Cinq Mars</t>
  </si>
  <si>
    <t xml:space="preserve">Benjamin Sprang </t>
  </si>
  <si>
    <t>Aidan Tyrell</t>
  </si>
  <si>
    <t xml:space="preserve">Matthew Oneill </t>
  </si>
  <si>
    <t>Ensby Brule</t>
  </si>
  <si>
    <t>William Mann</t>
  </si>
  <si>
    <t>Ben Bollinger</t>
  </si>
  <si>
    <t xml:space="preserve">Peter Bremmerman </t>
  </si>
  <si>
    <t>Hayley Plante</t>
  </si>
  <si>
    <t>GENEVIEVE L'ABBE</t>
  </si>
  <si>
    <t>Lucy Pennyfather</t>
  </si>
  <si>
    <t>Lexy Vincent</t>
  </si>
  <si>
    <t>Kate Braddon</t>
  </si>
  <si>
    <t>August Sibthorpe</t>
  </si>
  <si>
    <t>Diana Carranco</t>
  </si>
  <si>
    <t>Katie Hoferek</t>
  </si>
  <si>
    <t>Samantha Stein</t>
  </si>
  <si>
    <t>Samantha Sula</t>
  </si>
  <si>
    <t>Olivia Petroff</t>
  </si>
  <si>
    <t>Emma Zoldy</t>
  </si>
  <si>
    <t>Anya Chuprys</t>
  </si>
  <si>
    <t>Jenna Neate</t>
  </si>
  <si>
    <t>Erin Demopolis</t>
  </si>
  <si>
    <t>Maren Bradley</t>
  </si>
  <si>
    <t>Katy Stewart</t>
  </si>
  <si>
    <t>Brooklyn Wodehouse</t>
  </si>
  <si>
    <t>Brooke Westwater</t>
  </si>
  <si>
    <t>Sarah Nagy</t>
  </si>
  <si>
    <t>Olivia Pucci</t>
  </si>
  <si>
    <t>Grace Tsaousidis</t>
  </si>
  <si>
    <t>Kirpa Dhillon</t>
  </si>
  <si>
    <t>Emma Rainboth</t>
  </si>
  <si>
    <t>Angelina Davidson</t>
  </si>
  <si>
    <t>Ellie Lanouette</t>
  </si>
  <si>
    <t>Chloe Martin</t>
  </si>
  <si>
    <t>Hayley Conrad</t>
  </si>
  <si>
    <t>Jusrina Bawa</t>
  </si>
  <si>
    <t>Aine Willis</t>
  </si>
  <si>
    <t>Catherine Dalton</t>
  </si>
  <si>
    <t>Julia Booth</t>
  </si>
  <si>
    <t>Kate Pennyfather</t>
  </si>
  <si>
    <t>Lindsay Irwin</t>
  </si>
  <si>
    <t>Emily Howard</t>
  </si>
  <si>
    <t>Courtney Spratt</t>
  </si>
  <si>
    <t>Michaela Ermanovics</t>
  </si>
  <si>
    <t>MacKenzie Sparks</t>
  </si>
  <si>
    <t>Nikole Gorelova</t>
  </si>
  <si>
    <t>Lily Armstrong</t>
  </si>
  <si>
    <t>Gisela Grossman</t>
  </si>
  <si>
    <t>Breanna Lunn</t>
  </si>
  <si>
    <t>Gabrielle Bowman</t>
  </si>
  <si>
    <t>Brooke Barich</t>
  </si>
  <si>
    <t>Evie McDonald</t>
  </si>
  <si>
    <t>U21</t>
  </si>
  <si>
    <t>U17</t>
  </si>
  <si>
    <t>200m Finish</t>
  </si>
  <si>
    <t>200m Points</t>
  </si>
  <si>
    <t>500m Finish</t>
  </si>
  <si>
    <t>500m Points</t>
  </si>
  <si>
    <t>Total Points</t>
  </si>
  <si>
    <t>1000m Finish</t>
  </si>
  <si>
    <t>1000m Points</t>
  </si>
  <si>
    <t>Aidan Dumont</t>
  </si>
  <si>
    <t>Hayden Kralik</t>
  </si>
  <si>
    <t>Jacob Price</t>
  </si>
  <si>
    <t>Peter Gogolev</t>
  </si>
  <si>
    <t>John Reid</t>
  </si>
  <si>
    <t>Liam Forgie</t>
  </si>
  <si>
    <t>Elliot Subtil-Smith</t>
  </si>
  <si>
    <t>Isaac Nay</t>
  </si>
  <si>
    <t>Max Kerrigan</t>
  </si>
  <si>
    <t>Gabor Matyas Cseke</t>
  </si>
  <si>
    <t>Aiden Davis</t>
  </si>
  <si>
    <t>Anil Poisson</t>
  </si>
  <si>
    <t>Martin Benada</t>
  </si>
  <si>
    <t>Jason Burkholder</t>
  </si>
  <si>
    <t>Rohan Gulyani</t>
  </si>
  <si>
    <t>U15</t>
  </si>
  <si>
    <t>U16</t>
  </si>
  <si>
    <t>U19</t>
  </si>
  <si>
    <t>U14</t>
  </si>
  <si>
    <t>R/L</t>
  </si>
  <si>
    <t>Athlete</t>
  </si>
  <si>
    <t>Left</t>
  </si>
  <si>
    <t>Right</t>
  </si>
  <si>
    <t>RIght</t>
  </si>
  <si>
    <t>Men's Kayak</t>
  </si>
  <si>
    <t>Women's Kayak</t>
  </si>
  <si>
    <t>Men's Canoe</t>
  </si>
  <si>
    <t>Jack Richman</t>
  </si>
  <si>
    <t>Joshua Mahoney</t>
  </si>
  <si>
    <t>Adam Nagy</t>
  </si>
  <si>
    <t>Gavin Redwood-Wheeler</t>
  </si>
  <si>
    <t>David Hallam</t>
  </si>
  <si>
    <t>Sebastian Chrzanowski</t>
  </si>
  <si>
    <t>Cormac Adams</t>
  </si>
  <si>
    <t>Liam O'Hara</t>
  </si>
  <si>
    <t>Clayton Sibthorpe</t>
  </si>
  <si>
    <t>Matthew Praskurinin</t>
  </si>
  <si>
    <t>Noah Voroney</t>
  </si>
  <si>
    <t>Ben Moizer</t>
  </si>
  <si>
    <t>Andrew Fanok</t>
  </si>
  <si>
    <t>Michael Silveira</t>
  </si>
  <si>
    <t>Patrick Bilewicz</t>
  </si>
  <si>
    <t>Aillin Demopolis</t>
  </si>
  <si>
    <t>Kyle Smith</t>
  </si>
  <si>
    <t>Sr.</t>
  </si>
  <si>
    <t>Toska Besharah</t>
  </si>
  <si>
    <t>Eva Looper</t>
  </si>
  <si>
    <t>Gabrielle Laverete</t>
  </si>
  <si>
    <t>Emma Burkholder</t>
  </si>
  <si>
    <t>Melissa Black</t>
  </si>
  <si>
    <t>Caroline Cook</t>
  </si>
  <si>
    <t>Jessica Reddin</t>
  </si>
  <si>
    <t>Lilly Maher</t>
  </si>
  <si>
    <t>Maria Ivanov</t>
  </si>
  <si>
    <t>Alexandra Joab</t>
  </si>
  <si>
    <t>Emma McAvoy</t>
  </si>
  <si>
    <t>Felicia Dionne</t>
  </si>
  <si>
    <t xml:space="preserve">Emma Keary </t>
  </si>
  <si>
    <t>Munrina Bawa</t>
  </si>
  <si>
    <t>Cayley Fortier</t>
  </si>
  <si>
    <t>Sarah Mersereau</t>
  </si>
  <si>
    <t>U23</t>
  </si>
  <si>
    <t>Lucas Turnbull</t>
  </si>
  <si>
    <t>Ben Tardioli</t>
  </si>
  <si>
    <t>Logan Gauthier</t>
  </si>
  <si>
    <t>Nick Pshenychny</t>
  </si>
  <si>
    <t>Zachary Kralik</t>
  </si>
  <si>
    <t>kieran Graham</t>
  </si>
  <si>
    <t>Tristan Forgie</t>
  </si>
  <si>
    <t>Austin Pigeon</t>
  </si>
  <si>
    <t>Max Hong</t>
  </si>
  <si>
    <t>Josh Abbott-Tate</t>
  </si>
  <si>
    <t>Matt Vernooy</t>
  </si>
  <si>
    <t>Joshua Cummings</t>
  </si>
  <si>
    <t>Matthew Cobden</t>
  </si>
  <si>
    <t>Ella Hodgson-Pageau</t>
  </si>
  <si>
    <t>Molly Skeoch</t>
  </si>
  <si>
    <t>Teagan Tyrrell</t>
  </si>
  <si>
    <t>Blair Kingdon</t>
  </si>
  <si>
    <t>Clara Gibbon</t>
  </si>
  <si>
    <t>Stephanie Belliveau</t>
  </si>
  <si>
    <t>Jenna Nicholson</t>
  </si>
  <si>
    <t>Meredith Munn</t>
  </si>
  <si>
    <t>Mila Souilliere</t>
  </si>
  <si>
    <t>left</t>
  </si>
  <si>
    <t>Ontario Team Trials - All Results</t>
  </si>
  <si>
    <t>Rank</t>
  </si>
  <si>
    <t>Ontario Team Ranking</t>
  </si>
  <si>
    <t>Men's Canoe 1000m/500m</t>
  </si>
  <si>
    <t>Men's Kayak 1000m/500m</t>
  </si>
  <si>
    <t>Men's Kayak 200m/500m</t>
  </si>
  <si>
    <t>200 Points</t>
  </si>
  <si>
    <t>Women's Kayak 200m/500m</t>
  </si>
  <si>
    <t>Women's Canoe 200m/500m</t>
  </si>
  <si>
    <t>Women's Canoe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</si>
</sst>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Verdana"/>
      <family val="2"/>
    </font>
    <font>
      <sz val="12"/>
      <color rgb="FF000000"/>
      <name val="Calibri"/>
      <family val="2"/>
      <scheme val="minor"/>
    </font>
    <font>
      <sz val="10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0FC2-E351-49EA-812F-AEE0E81753D3}">
  <dimension ref="A1:Z75"/>
  <sheetViews>
    <sheetView tabSelected="1" workbookViewId="0">
      <selection activeCell="B2" sqref="B2"/>
    </sheetView>
  </sheetViews>
  <sheetFormatPr baseColWidth="10" defaultColWidth="9" defaultRowHeight="16" x14ac:dyDescent="0.2"/>
  <cols>
    <col min="1" max="1" width="26.1640625" style="10" customWidth="1"/>
    <col min="2" max="7" width="9" style="10"/>
    <col min="8" max="8" width="27.1640625" style="10" customWidth="1"/>
    <col min="9" max="13" width="9" style="10"/>
    <col min="14" max="14" width="27.33203125" style="10" customWidth="1"/>
    <col min="15" max="20" width="9" style="10"/>
    <col min="21" max="21" width="27" style="10" customWidth="1"/>
    <col min="22" max="22" width="9" style="10"/>
    <col min="23" max="23" width="10.1640625" style="10" customWidth="1"/>
    <col min="24" max="16384" width="9" style="10"/>
  </cols>
  <sheetData>
    <row r="1" spans="1:26" s="14" customFormat="1" x14ac:dyDescent="0.2">
      <c r="A1" s="24" t="s">
        <v>186</v>
      </c>
    </row>
    <row r="2" spans="1:26" s="14" customFormat="1" x14ac:dyDescent="0.2"/>
    <row r="3" spans="1:26" s="14" customFormat="1" x14ac:dyDescent="0.2">
      <c r="A3" s="14" t="s">
        <v>125</v>
      </c>
      <c r="H3" s="14" t="s">
        <v>126</v>
      </c>
      <c r="N3" s="14" t="s">
        <v>127</v>
      </c>
      <c r="U3" s="14" t="s">
        <v>195</v>
      </c>
    </row>
    <row r="4" spans="1:26" ht="34" x14ac:dyDescent="0.2">
      <c r="A4" s="2" t="s">
        <v>121</v>
      </c>
      <c r="B4" s="2" t="s">
        <v>0</v>
      </c>
      <c r="C4" s="2" t="s">
        <v>1</v>
      </c>
      <c r="D4" s="4" t="s">
        <v>99</v>
      </c>
      <c r="E4" s="4" t="s">
        <v>96</v>
      </c>
      <c r="F4" s="4" t="s">
        <v>94</v>
      </c>
      <c r="H4" s="2" t="s">
        <v>121</v>
      </c>
      <c r="I4" s="3" t="s">
        <v>0</v>
      </c>
      <c r="J4" s="3" t="s">
        <v>25</v>
      </c>
      <c r="K4" s="5" t="s">
        <v>94</v>
      </c>
      <c r="L4" s="5" t="s">
        <v>96</v>
      </c>
      <c r="M4" s="15"/>
      <c r="N4" s="2" t="s">
        <v>121</v>
      </c>
      <c r="O4" s="2" t="s">
        <v>0</v>
      </c>
      <c r="P4" s="2" t="s">
        <v>25</v>
      </c>
      <c r="Q4" s="2" t="s">
        <v>120</v>
      </c>
      <c r="R4" s="4" t="s">
        <v>99</v>
      </c>
      <c r="S4" s="4" t="s">
        <v>96</v>
      </c>
      <c r="U4" s="4" t="s">
        <v>121</v>
      </c>
      <c r="V4" s="5" t="s">
        <v>0</v>
      </c>
      <c r="W4" s="5" t="s">
        <v>25</v>
      </c>
      <c r="X4" s="4" t="s">
        <v>120</v>
      </c>
      <c r="Y4" s="5" t="s">
        <v>94</v>
      </c>
      <c r="Z4" s="5" t="s">
        <v>96</v>
      </c>
    </row>
    <row r="5" spans="1:26" x14ac:dyDescent="0.2">
      <c r="A5" s="2" t="s">
        <v>5</v>
      </c>
      <c r="B5" s="2">
        <v>1999</v>
      </c>
      <c r="C5" s="3" t="s">
        <v>118</v>
      </c>
      <c r="D5" s="3">
        <v>3</v>
      </c>
      <c r="E5" s="3">
        <v>1</v>
      </c>
      <c r="F5" s="3">
        <v>3</v>
      </c>
      <c r="G5" s="16"/>
      <c r="H5" s="3" t="s">
        <v>47</v>
      </c>
      <c r="I5" s="3">
        <v>1996</v>
      </c>
      <c r="J5" s="3" t="s">
        <v>162</v>
      </c>
      <c r="K5" s="3">
        <v>1</v>
      </c>
      <c r="L5" s="3">
        <v>1</v>
      </c>
      <c r="N5" s="3" t="s">
        <v>163</v>
      </c>
      <c r="O5" s="3">
        <v>1999</v>
      </c>
      <c r="P5" s="3" t="s">
        <v>118</v>
      </c>
      <c r="Q5" s="3" t="s">
        <v>123</v>
      </c>
      <c r="R5" s="3">
        <v>1</v>
      </c>
      <c r="S5" s="3">
        <v>1</v>
      </c>
      <c r="U5" s="1" t="s">
        <v>80</v>
      </c>
      <c r="V5" s="3">
        <v>2000</v>
      </c>
      <c r="W5" s="3" t="s">
        <v>118</v>
      </c>
      <c r="X5" s="2" t="s">
        <v>122</v>
      </c>
      <c r="Y5" s="3">
        <v>2</v>
      </c>
      <c r="Z5" s="3">
        <v>1</v>
      </c>
    </row>
    <row r="6" spans="1:26" x14ac:dyDescent="0.2">
      <c r="A6" s="2" t="s">
        <v>7</v>
      </c>
      <c r="B6" s="2">
        <v>1999</v>
      </c>
      <c r="C6" s="3" t="s">
        <v>118</v>
      </c>
      <c r="D6" s="3">
        <v>9</v>
      </c>
      <c r="E6" s="3">
        <v>2</v>
      </c>
      <c r="F6" s="3">
        <v>1</v>
      </c>
      <c r="H6" s="1" t="s">
        <v>50</v>
      </c>
      <c r="I6" s="3">
        <v>1997</v>
      </c>
      <c r="J6" s="3" t="s">
        <v>92</v>
      </c>
      <c r="K6" s="3">
        <v>6</v>
      </c>
      <c r="L6" s="3">
        <v>2</v>
      </c>
      <c r="N6" s="2" t="s">
        <v>30</v>
      </c>
      <c r="O6" s="2">
        <v>2000</v>
      </c>
      <c r="P6" s="3" t="s">
        <v>118</v>
      </c>
      <c r="Q6" s="2" t="s">
        <v>122</v>
      </c>
      <c r="R6" s="3">
        <v>2</v>
      </c>
      <c r="S6" s="3">
        <v>3</v>
      </c>
      <c r="U6" s="1" t="s">
        <v>79</v>
      </c>
      <c r="V6" s="3">
        <v>2002</v>
      </c>
      <c r="W6" s="3" t="s">
        <v>117</v>
      </c>
      <c r="X6" s="7" t="s">
        <v>122</v>
      </c>
      <c r="Y6" s="3">
        <v>1</v>
      </c>
      <c r="Z6" s="3">
        <v>2</v>
      </c>
    </row>
    <row r="7" spans="1:26" x14ac:dyDescent="0.2">
      <c r="A7" s="2" t="s">
        <v>2</v>
      </c>
      <c r="B7" s="2">
        <v>1999</v>
      </c>
      <c r="C7" s="3" t="s">
        <v>118</v>
      </c>
      <c r="D7" s="3">
        <v>1</v>
      </c>
      <c r="E7" s="3">
        <v>3</v>
      </c>
      <c r="F7" s="3">
        <v>14</v>
      </c>
      <c r="H7" s="1" t="s">
        <v>56</v>
      </c>
      <c r="I7" s="3">
        <v>1999</v>
      </c>
      <c r="J7" s="3" t="s">
        <v>118</v>
      </c>
      <c r="K7" s="3">
        <v>14</v>
      </c>
      <c r="L7" s="3">
        <v>3</v>
      </c>
      <c r="N7" s="2" t="s">
        <v>28</v>
      </c>
      <c r="O7" s="2">
        <v>1999</v>
      </c>
      <c r="P7" s="3" t="s">
        <v>118</v>
      </c>
      <c r="Q7" s="2" t="s">
        <v>122</v>
      </c>
      <c r="R7" s="2">
        <v>3</v>
      </c>
      <c r="S7" s="3">
        <v>6</v>
      </c>
      <c r="U7" s="17" t="s">
        <v>176</v>
      </c>
      <c r="V7" s="3">
        <v>2003</v>
      </c>
      <c r="W7" s="3" t="s">
        <v>116</v>
      </c>
      <c r="X7" s="3" t="s">
        <v>123</v>
      </c>
      <c r="Y7" s="3">
        <v>6</v>
      </c>
      <c r="Z7" s="3">
        <v>3</v>
      </c>
    </row>
    <row r="8" spans="1:26" x14ac:dyDescent="0.2">
      <c r="A8" s="2" t="s">
        <v>4</v>
      </c>
      <c r="B8" s="2">
        <v>1997</v>
      </c>
      <c r="C8" s="3" t="s">
        <v>92</v>
      </c>
      <c r="D8" s="3">
        <v>2</v>
      </c>
      <c r="E8" s="3">
        <v>4</v>
      </c>
      <c r="F8" s="3">
        <v>7</v>
      </c>
      <c r="H8" s="6" t="s">
        <v>52</v>
      </c>
      <c r="I8" s="3">
        <v>1997</v>
      </c>
      <c r="J8" s="3" t="s">
        <v>92</v>
      </c>
      <c r="K8" s="3">
        <v>2</v>
      </c>
      <c r="L8" s="3">
        <v>4</v>
      </c>
      <c r="N8" s="2" t="s">
        <v>27</v>
      </c>
      <c r="O8" s="2">
        <v>1999</v>
      </c>
      <c r="P8" s="3" t="s">
        <v>118</v>
      </c>
      <c r="Q8" s="2" t="s">
        <v>122</v>
      </c>
      <c r="R8" s="3">
        <v>4</v>
      </c>
      <c r="S8" s="3">
        <v>2</v>
      </c>
      <c r="U8" s="1" t="s">
        <v>83</v>
      </c>
      <c r="V8" s="3">
        <v>2000</v>
      </c>
      <c r="W8" s="3" t="s">
        <v>118</v>
      </c>
      <c r="X8" s="2" t="s">
        <v>123</v>
      </c>
      <c r="Y8" s="3">
        <v>3</v>
      </c>
      <c r="Z8" s="3">
        <v>4</v>
      </c>
    </row>
    <row r="9" spans="1:26" x14ac:dyDescent="0.2">
      <c r="A9" s="2" t="s">
        <v>14</v>
      </c>
      <c r="B9" s="2">
        <v>1997</v>
      </c>
      <c r="C9" s="3" t="s">
        <v>92</v>
      </c>
      <c r="D9" s="3">
        <v>5</v>
      </c>
      <c r="E9" s="3">
        <v>5</v>
      </c>
      <c r="F9" s="3">
        <v>11</v>
      </c>
      <c r="H9" s="1" t="s">
        <v>48</v>
      </c>
      <c r="I9" s="3">
        <v>1997</v>
      </c>
      <c r="J9" s="3" t="s">
        <v>92</v>
      </c>
      <c r="K9" s="3">
        <v>7</v>
      </c>
      <c r="L9" s="3">
        <v>5</v>
      </c>
      <c r="N9" s="2" t="s">
        <v>31</v>
      </c>
      <c r="O9" s="2">
        <v>1999</v>
      </c>
      <c r="P9" s="3" t="s">
        <v>118</v>
      </c>
      <c r="Q9" s="2" t="s">
        <v>123</v>
      </c>
      <c r="R9" s="3">
        <v>5</v>
      </c>
      <c r="S9" s="3">
        <v>5</v>
      </c>
      <c r="U9" s="1" t="s">
        <v>91</v>
      </c>
      <c r="V9" s="3">
        <v>2003</v>
      </c>
      <c r="W9" s="3" t="s">
        <v>116</v>
      </c>
      <c r="X9" s="7" t="s">
        <v>122</v>
      </c>
      <c r="Y9" s="3">
        <v>7</v>
      </c>
      <c r="Z9" s="3">
        <v>5</v>
      </c>
    </row>
    <row r="10" spans="1:26" x14ac:dyDescent="0.2">
      <c r="A10" s="2" t="s">
        <v>10</v>
      </c>
      <c r="B10" s="2">
        <v>2001</v>
      </c>
      <c r="C10" s="3" t="s">
        <v>93</v>
      </c>
      <c r="D10" s="3">
        <v>4</v>
      </c>
      <c r="E10" s="3">
        <v>6</v>
      </c>
      <c r="F10" s="3">
        <v>13</v>
      </c>
      <c r="H10" s="1" t="s">
        <v>64</v>
      </c>
      <c r="I10" s="3">
        <v>2000</v>
      </c>
      <c r="J10" s="3" t="s">
        <v>118</v>
      </c>
      <c r="K10" s="3">
        <v>4</v>
      </c>
      <c r="L10" s="3">
        <v>6</v>
      </c>
      <c r="N10" s="2" t="s">
        <v>164</v>
      </c>
      <c r="O10" s="2">
        <v>1990</v>
      </c>
      <c r="P10" s="3" t="s">
        <v>145</v>
      </c>
      <c r="Q10" s="3" t="s">
        <v>123</v>
      </c>
      <c r="R10" s="3">
        <v>6</v>
      </c>
      <c r="S10" s="3">
        <v>4</v>
      </c>
      <c r="U10" s="17" t="s">
        <v>177</v>
      </c>
      <c r="V10" s="3">
        <v>2004</v>
      </c>
      <c r="W10" s="3" t="s">
        <v>119</v>
      </c>
      <c r="X10" s="3" t="s">
        <v>123</v>
      </c>
      <c r="Y10" s="3">
        <v>10</v>
      </c>
      <c r="Z10" s="3">
        <v>6</v>
      </c>
    </row>
    <row r="11" spans="1:26" x14ac:dyDescent="0.2">
      <c r="A11" s="2" t="s">
        <v>19</v>
      </c>
      <c r="B11" s="2">
        <v>2001</v>
      </c>
      <c r="C11" s="3" t="s">
        <v>93</v>
      </c>
      <c r="D11" s="3">
        <v>13</v>
      </c>
      <c r="E11" s="3">
        <v>7</v>
      </c>
      <c r="F11" s="3">
        <v>20</v>
      </c>
      <c r="H11" s="1" t="s">
        <v>59</v>
      </c>
      <c r="I11" s="3">
        <v>2000</v>
      </c>
      <c r="J11" s="3" t="s">
        <v>118</v>
      </c>
      <c r="K11" s="3">
        <v>21</v>
      </c>
      <c r="L11" s="3">
        <v>7</v>
      </c>
      <c r="N11" s="2" t="s">
        <v>34</v>
      </c>
      <c r="O11" s="2">
        <v>2000</v>
      </c>
      <c r="P11" s="3" t="s">
        <v>118</v>
      </c>
      <c r="Q11" s="2" t="s">
        <v>123</v>
      </c>
      <c r="R11" s="2">
        <v>7</v>
      </c>
      <c r="S11" s="3">
        <v>12</v>
      </c>
      <c r="U11" s="1" t="s">
        <v>86</v>
      </c>
      <c r="V11" s="3">
        <v>2002</v>
      </c>
      <c r="W11" s="3" t="s">
        <v>117</v>
      </c>
      <c r="X11" s="7" t="s">
        <v>123</v>
      </c>
      <c r="Y11" s="3">
        <v>5</v>
      </c>
      <c r="Z11" s="3">
        <v>7</v>
      </c>
    </row>
    <row r="12" spans="1:26" x14ac:dyDescent="0.2">
      <c r="A12" s="2" t="s">
        <v>6</v>
      </c>
      <c r="B12" s="2">
        <v>2000</v>
      </c>
      <c r="C12" s="3" t="s">
        <v>118</v>
      </c>
      <c r="D12" s="3">
        <v>8</v>
      </c>
      <c r="E12" s="3">
        <v>8</v>
      </c>
      <c r="F12" s="3">
        <v>16</v>
      </c>
      <c r="H12" s="1" t="s">
        <v>62</v>
      </c>
      <c r="I12" s="3">
        <v>2001</v>
      </c>
      <c r="J12" s="3" t="s">
        <v>93</v>
      </c>
      <c r="K12" s="3">
        <v>25</v>
      </c>
      <c r="L12" s="3">
        <v>8</v>
      </c>
      <c r="N12" s="2" t="s">
        <v>42</v>
      </c>
      <c r="O12" s="2">
        <v>2002</v>
      </c>
      <c r="P12" s="7" t="s">
        <v>117</v>
      </c>
      <c r="Q12" s="7" t="s">
        <v>123</v>
      </c>
      <c r="R12" s="2">
        <v>8</v>
      </c>
      <c r="S12" s="3">
        <v>9</v>
      </c>
      <c r="U12" s="1" t="s">
        <v>89</v>
      </c>
      <c r="V12" s="3">
        <v>2001</v>
      </c>
      <c r="W12" s="3" t="s">
        <v>93</v>
      </c>
      <c r="X12" s="7" t="s">
        <v>123</v>
      </c>
      <c r="Y12" s="3">
        <v>9</v>
      </c>
      <c r="Z12" s="3">
        <v>8</v>
      </c>
    </row>
    <row r="13" spans="1:26" x14ac:dyDescent="0.2">
      <c r="A13" s="2" t="s">
        <v>21</v>
      </c>
      <c r="B13" s="2">
        <v>2001</v>
      </c>
      <c r="C13" s="3" t="s">
        <v>93</v>
      </c>
      <c r="D13" s="3">
        <v>14</v>
      </c>
      <c r="E13" s="3">
        <v>9</v>
      </c>
      <c r="F13" s="3">
        <v>5</v>
      </c>
      <c r="H13" s="1" t="s">
        <v>49</v>
      </c>
      <c r="I13" s="3">
        <v>1999</v>
      </c>
      <c r="J13" s="3" t="s">
        <v>118</v>
      </c>
      <c r="K13" s="3">
        <v>3</v>
      </c>
      <c r="L13" s="3">
        <v>9</v>
      </c>
      <c r="N13" s="2" t="s">
        <v>43</v>
      </c>
      <c r="O13" s="2">
        <v>2001</v>
      </c>
      <c r="P13" s="7" t="s">
        <v>93</v>
      </c>
      <c r="Q13" s="7" t="s">
        <v>122</v>
      </c>
      <c r="R13" s="2">
        <v>9</v>
      </c>
      <c r="S13" s="3">
        <v>7</v>
      </c>
      <c r="U13" s="1" t="s">
        <v>82</v>
      </c>
      <c r="V13" s="3">
        <v>1999</v>
      </c>
      <c r="W13" s="3" t="s">
        <v>92</v>
      </c>
      <c r="X13" s="2" t="s">
        <v>122</v>
      </c>
      <c r="Y13" s="3">
        <v>4</v>
      </c>
      <c r="Z13" s="3">
        <v>9</v>
      </c>
    </row>
    <row r="14" spans="1:26" x14ac:dyDescent="0.2">
      <c r="A14" s="2" t="s">
        <v>8</v>
      </c>
      <c r="B14" s="2">
        <v>2000</v>
      </c>
      <c r="C14" s="3" t="s">
        <v>118</v>
      </c>
      <c r="D14" s="3">
        <v>6</v>
      </c>
      <c r="E14" s="3">
        <v>10</v>
      </c>
      <c r="F14" s="3">
        <v>6</v>
      </c>
      <c r="H14" s="1" t="s">
        <v>60</v>
      </c>
      <c r="I14" s="3">
        <v>2000</v>
      </c>
      <c r="J14" s="3" t="s">
        <v>118</v>
      </c>
      <c r="K14" s="3">
        <v>19</v>
      </c>
      <c r="L14" s="3">
        <v>10</v>
      </c>
      <c r="N14" s="2" t="s">
        <v>26</v>
      </c>
      <c r="O14" s="2">
        <v>2000</v>
      </c>
      <c r="P14" s="3" t="s">
        <v>118</v>
      </c>
      <c r="Q14" s="2" t="s">
        <v>122</v>
      </c>
      <c r="R14" s="2">
        <v>10</v>
      </c>
      <c r="S14" s="3">
        <v>11</v>
      </c>
      <c r="U14" s="1" t="s">
        <v>85</v>
      </c>
      <c r="V14" s="3">
        <v>2000</v>
      </c>
      <c r="W14" s="3" t="s">
        <v>118</v>
      </c>
      <c r="X14" s="7" t="s">
        <v>123</v>
      </c>
      <c r="Y14" s="3">
        <v>11</v>
      </c>
      <c r="Z14" s="3">
        <v>10</v>
      </c>
    </row>
    <row r="15" spans="1:26" x14ac:dyDescent="0.2">
      <c r="A15" s="2" t="s">
        <v>9</v>
      </c>
      <c r="B15" s="2">
        <v>1999</v>
      </c>
      <c r="C15" s="3" t="s">
        <v>118</v>
      </c>
      <c r="D15" s="3">
        <v>7</v>
      </c>
      <c r="E15" s="3">
        <v>11</v>
      </c>
      <c r="F15" s="3">
        <v>12</v>
      </c>
      <c r="H15" s="1" t="s">
        <v>66</v>
      </c>
      <c r="I15" s="3">
        <v>2001</v>
      </c>
      <c r="J15" s="3" t="s">
        <v>93</v>
      </c>
      <c r="K15" s="3">
        <v>5</v>
      </c>
      <c r="L15" s="3">
        <v>11</v>
      </c>
      <c r="N15" s="2" t="s">
        <v>39</v>
      </c>
      <c r="O15" s="2">
        <v>2002</v>
      </c>
      <c r="P15" s="7" t="s">
        <v>117</v>
      </c>
      <c r="Q15" s="7" t="s">
        <v>124</v>
      </c>
      <c r="R15" s="2">
        <v>11</v>
      </c>
      <c r="S15" s="3">
        <v>10</v>
      </c>
      <c r="U15" s="1" t="s">
        <v>88</v>
      </c>
      <c r="V15" s="3">
        <v>2001</v>
      </c>
      <c r="W15" s="3" t="s">
        <v>93</v>
      </c>
      <c r="X15" s="7" t="s">
        <v>123</v>
      </c>
      <c r="Y15" s="3">
        <v>8</v>
      </c>
      <c r="Z15" s="3">
        <v>11</v>
      </c>
    </row>
    <row r="16" spans="1:26" x14ac:dyDescent="0.2">
      <c r="A16" s="2" t="s">
        <v>12</v>
      </c>
      <c r="B16" s="2">
        <v>1997</v>
      </c>
      <c r="C16" s="3" t="s">
        <v>92</v>
      </c>
      <c r="D16" s="3">
        <v>10</v>
      </c>
      <c r="E16" s="3">
        <v>12</v>
      </c>
      <c r="F16" s="3">
        <v>4</v>
      </c>
      <c r="H16" s="1" t="s">
        <v>51</v>
      </c>
      <c r="I16" s="3">
        <v>1996</v>
      </c>
      <c r="J16" s="3" t="s">
        <v>162</v>
      </c>
      <c r="K16" s="3">
        <v>20</v>
      </c>
      <c r="L16" s="3">
        <v>12</v>
      </c>
      <c r="N16" s="2" t="s">
        <v>37</v>
      </c>
      <c r="O16" s="2">
        <v>2001</v>
      </c>
      <c r="P16" s="7" t="s">
        <v>93</v>
      </c>
      <c r="Q16" s="7" t="s">
        <v>123</v>
      </c>
      <c r="R16" s="7">
        <v>12</v>
      </c>
      <c r="S16" s="3">
        <v>16</v>
      </c>
      <c r="U16" s="1" t="s">
        <v>90</v>
      </c>
      <c r="V16" s="3">
        <v>2001</v>
      </c>
      <c r="W16" s="3" t="s">
        <v>93</v>
      </c>
      <c r="X16" s="7" t="s">
        <v>122</v>
      </c>
      <c r="Y16" s="3">
        <v>12</v>
      </c>
      <c r="Z16" s="3">
        <v>12</v>
      </c>
    </row>
    <row r="17" spans="1:26" x14ac:dyDescent="0.2">
      <c r="A17" s="2" t="s">
        <v>3</v>
      </c>
      <c r="B17" s="2">
        <v>1998</v>
      </c>
      <c r="C17" s="3" t="s">
        <v>92</v>
      </c>
      <c r="D17" s="3">
        <v>12</v>
      </c>
      <c r="E17" s="3">
        <v>13</v>
      </c>
      <c r="F17" s="3">
        <v>38</v>
      </c>
      <c r="H17" s="1" t="s">
        <v>55</v>
      </c>
      <c r="I17" s="3">
        <v>2000</v>
      </c>
      <c r="J17" s="3" t="s">
        <v>118</v>
      </c>
      <c r="K17" s="3">
        <v>17</v>
      </c>
      <c r="L17" s="3">
        <v>13</v>
      </c>
      <c r="N17" s="2" t="s">
        <v>36</v>
      </c>
      <c r="O17" s="2">
        <v>1999</v>
      </c>
      <c r="P17" s="3" t="s">
        <v>118</v>
      </c>
      <c r="Q17" s="2" t="s">
        <v>123</v>
      </c>
      <c r="R17" s="2">
        <v>13</v>
      </c>
      <c r="S17" s="3">
        <v>17</v>
      </c>
      <c r="U17" s="17" t="s">
        <v>178</v>
      </c>
      <c r="V17" s="3">
        <v>2003</v>
      </c>
      <c r="W17" s="3" t="s">
        <v>116</v>
      </c>
      <c r="X17" s="3" t="s">
        <v>123</v>
      </c>
      <c r="Y17" s="3">
        <v>13</v>
      </c>
      <c r="Z17" s="3">
        <v>13</v>
      </c>
    </row>
    <row r="18" spans="1:26" x14ac:dyDescent="0.2">
      <c r="A18" s="2" t="s">
        <v>13</v>
      </c>
      <c r="B18" s="2">
        <v>1997</v>
      </c>
      <c r="C18" s="3" t="s">
        <v>92</v>
      </c>
      <c r="D18" s="3">
        <v>18</v>
      </c>
      <c r="E18" s="3">
        <v>14</v>
      </c>
      <c r="F18" s="3">
        <v>9</v>
      </c>
      <c r="H18" s="1" t="s">
        <v>73</v>
      </c>
      <c r="I18" s="3">
        <v>2002</v>
      </c>
      <c r="J18" s="3" t="s">
        <v>117</v>
      </c>
      <c r="K18" s="3">
        <v>22</v>
      </c>
      <c r="L18" s="3">
        <v>14</v>
      </c>
      <c r="N18" s="2" t="s">
        <v>33</v>
      </c>
      <c r="O18" s="2">
        <v>2003</v>
      </c>
      <c r="P18" s="2" t="s">
        <v>116</v>
      </c>
      <c r="Q18" s="2" t="s">
        <v>122</v>
      </c>
      <c r="R18" s="2">
        <v>14</v>
      </c>
      <c r="S18" s="3">
        <v>14</v>
      </c>
      <c r="U18" s="17" t="s">
        <v>179</v>
      </c>
      <c r="V18" s="3">
        <v>2001</v>
      </c>
      <c r="W18" s="3" t="s">
        <v>93</v>
      </c>
      <c r="X18" s="3" t="s">
        <v>123</v>
      </c>
      <c r="Y18" s="3">
        <v>14</v>
      </c>
      <c r="Z18" s="3">
        <v>14</v>
      </c>
    </row>
    <row r="19" spans="1:26" x14ac:dyDescent="0.2">
      <c r="A19" s="2" t="s">
        <v>11</v>
      </c>
      <c r="B19" s="2">
        <v>1999</v>
      </c>
      <c r="C19" s="3" t="s">
        <v>118</v>
      </c>
      <c r="D19" s="3">
        <v>23</v>
      </c>
      <c r="E19" s="3">
        <v>15</v>
      </c>
      <c r="F19" s="3">
        <v>21</v>
      </c>
      <c r="H19" s="1" t="s">
        <v>65</v>
      </c>
      <c r="I19" s="3">
        <v>2002</v>
      </c>
      <c r="J19" s="3" t="s">
        <v>117</v>
      </c>
      <c r="K19" s="3">
        <v>12</v>
      </c>
      <c r="L19" s="3">
        <v>15</v>
      </c>
      <c r="N19" s="2" t="s">
        <v>40</v>
      </c>
      <c r="O19" s="2">
        <v>2001</v>
      </c>
      <c r="P19" s="7" t="s">
        <v>93</v>
      </c>
      <c r="Q19" s="7" t="s">
        <v>123</v>
      </c>
      <c r="R19" s="2">
        <v>15</v>
      </c>
      <c r="S19" s="3">
        <v>13</v>
      </c>
      <c r="U19" s="1" t="s">
        <v>84</v>
      </c>
      <c r="V19" s="3">
        <v>2001</v>
      </c>
      <c r="W19" s="3" t="s">
        <v>93</v>
      </c>
      <c r="X19" s="7" t="s">
        <v>123</v>
      </c>
      <c r="Y19" s="3">
        <v>18</v>
      </c>
      <c r="Z19" s="3">
        <v>15</v>
      </c>
    </row>
    <row r="20" spans="1:26" x14ac:dyDescent="0.2">
      <c r="A20" s="2" t="s">
        <v>103</v>
      </c>
      <c r="B20" s="2">
        <v>2002</v>
      </c>
      <c r="C20" s="3" t="s">
        <v>117</v>
      </c>
      <c r="D20" s="3">
        <v>16</v>
      </c>
      <c r="E20" s="3">
        <v>16</v>
      </c>
      <c r="F20" s="3">
        <v>19</v>
      </c>
      <c r="H20" s="1" t="s">
        <v>71</v>
      </c>
      <c r="I20" s="3">
        <v>2002</v>
      </c>
      <c r="J20" s="3" t="s">
        <v>117</v>
      </c>
      <c r="K20" s="3">
        <v>11</v>
      </c>
      <c r="L20" s="3">
        <v>16</v>
      </c>
      <c r="N20" s="2" t="s">
        <v>35</v>
      </c>
      <c r="O20" s="2">
        <v>2001</v>
      </c>
      <c r="P20" s="7" t="s">
        <v>93</v>
      </c>
      <c r="Q20" s="2" t="s">
        <v>123</v>
      </c>
      <c r="R20" s="7">
        <v>16</v>
      </c>
      <c r="S20" s="3">
        <v>19</v>
      </c>
      <c r="U20" s="17" t="s">
        <v>180</v>
      </c>
      <c r="V20" s="3">
        <v>2003</v>
      </c>
      <c r="W20" s="3" t="s">
        <v>116</v>
      </c>
      <c r="X20" s="3" t="s">
        <v>123</v>
      </c>
      <c r="Y20" s="3">
        <v>15</v>
      </c>
      <c r="Z20" s="3">
        <v>16</v>
      </c>
    </row>
    <row r="21" spans="1:26" x14ac:dyDescent="0.2">
      <c r="A21" s="2" t="s">
        <v>144</v>
      </c>
      <c r="B21" s="2">
        <v>1983</v>
      </c>
      <c r="C21" s="3" t="s">
        <v>145</v>
      </c>
      <c r="D21" s="3">
        <v>0</v>
      </c>
      <c r="E21" s="3">
        <v>17</v>
      </c>
      <c r="F21" s="3">
        <v>10</v>
      </c>
      <c r="H21" s="1" t="s">
        <v>61</v>
      </c>
      <c r="I21" s="3">
        <v>2001</v>
      </c>
      <c r="J21" s="3" t="s">
        <v>93</v>
      </c>
      <c r="K21" s="3">
        <v>8</v>
      </c>
      <c r="L21" s="3">
        <v>17</v>
      </c>
      <c r="N21" s="2" t="s">
        <v>165</v>
      </c>
      <c r="O21" s="2">
        <v>2002</v>
      </c>
      <c r="P21" s="7" t="s">
        <v>117</v>
      </c>
      <c r="Q21" s="3" t="s">
        <v>122</v>
      </c>
      <c r="R21" s="2">
        <v>17</v>
      </c>
      <c r="S21" s="3">
        <v>15</v>
      </c>
      <c r="U21" s="1" t="s">
        <v>81</v>
      </c>
      <c r="V21" s="3">
        <v>1999</v>
      </c>
      <c r="W21" s="3" t="s">
        <v>92</v>
      </c>
      <c r="X21" s="2" t="s">
        <v>123</v>
      </c>
      <c r="Y21" s="3">
        <v>16</v>
      </c>
      <c r="Z21" s="3">
        <v>17</v>
      </c>
    </row>
    <row r="22" spans="1:26" x14ac:dyDescent="0.2">
      <c r="A22" s="18" t="s">
        <v>101</v>
      </c>
      <c r="B22" s="18">
        <v>2001</v>
      </c>
      <c r="C22" s="3" t="s">
        <v>93</v>
      </c>
      <c r="D22" s="3">
        <v>15</v>
      </c>
      <c r="E22" s="3">
        <v>18</v>
      </c>
      <c r="F22" s="3">
        <v>28</v>
      </c>
      <c r="H22" s="1" t="s">
        <v>69</v>
      </c>
      <c r="I22" s="3">
        <v>2000</v>
      </c>
      <c r="J22" s="3" t="s">
        <v>118</v>
      </c>
      <c r="K22" s="3">
        <v>13</v>
      </c>
      <c r="L22" s="3">
        <v>18</v>
      </c>
      <c r="N22" s="2" t="s">
        <v>44</v>
      </c>
      <c r="O22" s="2">
        <v>1999</v>
      </c>
      <c r="P22" s="3" t="s">
        <v>118</v>
      </c>
      <c r="Q22" s="2" t="s">
        <v>123</v>
      </c>
      <c r="R22" s="7">
        <v>18</v>
      </c>
      <c r="S22" s="3">
        <v>25</v>
      </c>
      <c r="U22" s="17" t="s">
        <v>182</v>
      </c>
      <c r="V22" s="3">
        <v>2004</v>
      </c>
      <c r="W22" s="3" t="s">
        <v>119</v>
      </c>
      <c r="X22" s="3" t="s">
        <v>122</v>
      </c>
      <c r="Y22" s="3">
        <v>19</v>
      </c>
      <c r="Z22" s="3">
        <v>18</v>
      </c>
    </row>
    <row r="23" spans="1:26" x14ac:dyDescent="0.2">
      <c r="A23" s="2" t="s">
        <v>15</v>
      </c>
      <c r="B23" s="2">
        <v>2000</v>
      </c>
      <c r="C23" s="3" t="s">
        <v>118</v>
      </c>
      <c r="D23" s="3">
        <v>11</v>
      </c>
      <c r="E23" s="3">
        <v>19</v>
      </c>
      <c r="F23" s="3">
        <v>2</v>
      </c>
      <c r="H23" s="1" t="s">
        <v>150</v>
      </c>
      <c r="I23" s="3">
        <v>1994</v>
      </c>
      <c r="J23" s="3" t="s">
        <v>145</v>
      </c>
      <c r="K23" s="3">
        <v>9</v>
      </c>
      <c r="L23" s="3">
        <v>19</v>
      </c>
      <c r="N23" s="2" t="s">
        <v>29</v>
      </c>
      <c r="O23" s="2">
        <v>1997</v>
      </c>
      <c r="P23" s="2" t="s">
        <v>92</v>
      </c>
      <c r="Q23" s="2" t="s">
        <v>122</v>
      </c>
      <c r="R23" s="2">
        <v>19</v>
      </c>
      <c r="S23" s="3">
        <v>20</v>
      </c>
      <c r="U23" s="1" t="s">
        <v>87</v>
      </c>
      <c r="V23" s="3">
        <v>2000</v>
      </c>
      <c r="W23" s="3" t="s">
        <v>118</v>
      </c>
      <c r="X23" s="7" t="s">
        <v>123</v>
      </c>
      <c r="Y23" s="3">
        <v>21</v>
      </c>
      <c r="Z23" s="3">
        <v>19</v>
      </c>
    </row>
    <row r="24" spans="1:26" x14ac:dyDescent="0.2">
      <c r="A24" s="2" t="s">
        <v>128</v>
      </c>
      <c r="B24" s="2">
        <v>2001</v>
      </c>
      <c r="C24" s="3" t="s">
        <v>93</v>
      </c>
      <c r="D24" s="3">
        <v>19</v>
      </c>
      <c r="E24" s="3">
        <v>20</v>
      </c>
      <c r="F24" s="3">
        <v>22</v>
      </c>
      <c r="H24" s="1" t="s">
        <v>74</v>
      </c>
      <c r="I24" s="3">
        <v>2002</v>
      </c>
      <c r="J24" s="3" t="s">
        <v>117</v>
      </c>
      <c r="K24" s="3">
        <v>18</v>
      </c>
      <c r="L24" s="3">
        <v>20</v>
      </c>
      <c r="N24" s="2" t="s">
        <v>38</v>
      </c>
      <c r="O24" s="2">
        <v>2001</v>
      </c>
      <c r="P24" s="7" t="s">
        <v>93</v>
      </c>
      <c r="Q24" s="7" t="s">
        <v>122</v>
      </c>
      <c r="R24" s="7">
        <v>20</v>
      </c>
      <c r="S24" s="3">
        <v>18</v>
      </c>
      <c r="U24" s="17" t="s">
        <v>181</v>
      </c>
      <c r="V24" s="3">
        <v>2002</v>
      </c>
      <c r="W24" s="3" t="s">
        <v>117</v>
      </c>
      <c r="X24" s="3" t="s">
        <v>123</v>
      </c>
      <c r="Y24" s="3">
        <v>17</v>
      </c>
      <c r="Z24" s="3">
        <v>20</v>
      </c>
    </row>
    <row r="25" spans="1:26" x14ac:dyDescent="0.2">
      <c r="A25" s="2" t="s">
        <v>143</v>
      </c>
      <c r="B25" s="2">
        <v>1999</v>
      </c>
      <c r="C25" s="3" t="s">
        <v>118</v>
      </c>
      <c r="D25" s="3">
        <v>0</v>
      </c>
      <c r="E25" s="3">
        <v>21</v>
      </c>
      <c r="F25" s="3">
        <v>8</v>
      </c>
      <c r="H25" s="1" t="s">
        <v>146</v>
      </c>
      <c r="I25" s="3">
        <v>2002</v>
      </c>
      <c r="J25" s="3" t="s">
        <v>117</v>
      </c>
      <c r="K25" s="3">
        <v>10</v>
      </c>
      <c r="L25" s="3">
        <v>21</v>
      </c>
      <c r="N25" s="2" t="s">
        <v>166</v>
      </c>
      <c r="O25" s="2">
        <v>2002</v>
      </c>
      <c r="P25" s="7" t="s">
        <v>117</v>
      </c>
      <c r="Q25" s="3" t="s">
        <v>123</v>
      </c>
      <c r="R25" s="2">
        <v>21</v>
      </c>
      <c r="S25" s="3">
        <v>21</v>
      </c>
      <c r="U25" s="17" t="s">
        <v>183</v>
      </c>
      <c r="V25" s="3">
        <v>2002</v>
      </c>
      <c r="W25" s="3" t="s">
        <v>117</v>
      </c>
      <c r="X25" s="3" t="s">
        <v>122</v>
      </c>
      <c r="Y25" s="3">
        <v>20</v>
      </c>
      <c r="Z25" s="3">
        <v>21</v>
      </c>
    </row>
    <row r="26" spans="1:26" x14ac:dyDescent="0.2">
      <c r="A26" s="2" t="s">
        <v>22</v>
      </c>
      <c r="B26" s="2">
        <v>2000</v>
      </c>
      <c r="C26" s="3" t="s">
        <v>118</v>
      </c>
      <c r="D26" s="3">
        <v>0</v>
      </c>
      <c r="E26" s="3">
        <v>22</v>
      </c>
      <c r="F26" s="3">
        <v>25</v>
      </c>
      <c r="H26" s="1" t="s">
        <v>63</v>
      </c>
      <c r="I26" s="3">
        <v>2002</v>
      </c>
      <c r="J26" s="3" t="s">
        <v>117</v>
      </c>
      <c r="K26" s="3">
        <v>29</v>
      </c>
      <c r="L26" s="3">
        <v>22</v>
      </c>
      <c r="N26" s="2" t="s">
        <v>32</v>
      </c>
      <c r="O26" s="2">
        <v>1996</v>
      </c>
      <c r="P26" s="2" t="s">
        <v>162</v>
      </c>
      <c r="Q26" s="2" t="s">
        <v>123</v>
      </c>
      <c r="R26" s="2">
        <v>22</v>
      </c>
      <c r="S26" s="3">
        <v>8</v>
      </c>
      <c r="U26" s="17" t="s">
        <v>184</v>
      </c>
      <c r="V26" s="3">
        <v>2004</v>
      </c>
      <c r="W26" s="3" t="s">
        <v>119</v>
      </c>
      <c r="X26" s="3" t="s">
        <v>122</v>
      </c>
      <c r="Y26" s="3">
        <v>22</v>
      </c>
      <c r="Z26" s="3">
        <v>22</v>
      </c>
    </row>
    <row r="27" spans="1:26" x14ac:dyDescent="0.2">
      <c r="A27" s="2" t="s">
        <v>20</v>
      </c>
      <c r="B27" s="2">
        <v>2000</v>
      </c>
      <c r="C27" s="3" t="s">
        <v>118</v>
      </c>
      <c r="D27" s="3">
        <v>21</v>
      </c>
      <c r="E27" s="3">
        <v>23</v>
      </c>
      <c r="F27" s="3">
        <v>15</v>
      </c>
      <c r="H27" s="1" t="s">
        <v>151</v>
      </c>
      <c r="I27" s="3">
        <v>1991</v>
      </c>
      <c r="J27" s="3" t="s">
        <v>145</v>
      </c>
      <c r="K27" s="3">
        <v>23</v>
      </c>
      <c r="L27" s="3">
        <v>23</v>
      </c>
      <c r="N27" s="2" t="s">
        <v>46</v>
      </c>
      <c r="O27" s="2">
        <v>2002</v>
      </c>
      <c r="P27" s="7" t="s">
        <v>117</v>
      </c>
      <c r="Q27" s="7" t="s">
        <v>123</v>
      </c>
      <c r="R27" s="2">
        <v>23</v>
      </c>
      <c r="S27" s="3">
        <v>22</v>
      </c>
      <c r="U27" s="12"/>
      <c r="X27" s="11"/>
    </row>
    <row r="28" spans="1:26" x14ac:dyDescent="0.2">
      <c r="A28" s="2" t="s">
        <v>18</v>
      </c>
      <c r="B28" s="2">
        <v>1999</v>
      </c>
      <c r="C28" s="3" t="s">
        <v>118</v>
      </c>
      <c r="D28" s="3">
        <v>20</v>
      </c>
      <c r="E28" s="3">
        <v>24</v>
      </c>
      <c r="F28" s="3">
        <v>30</v>
      </c>
      <c r="H28" s="1" t="s">
        <v>54</v>
      </c>
      <c r="I28" s="3">
        <v>1999</v>
      </c>
      <c r="J28" s="3" t="s">
        <v>118</v>
      </c>
      <c r="K28" s="3">
        <v>24</v>
      </c>
      <c r="L28" s="3">
        <v>24</v>
      </c>
      <c r="N28" s="2" t="s">
        <v>41</v>
      </c>
      <c r="O28" s="2">
        <v>1999</v>
      </c>
      <c r="P28" s="3" t="s">
        <v>118</v>
      </c>
      <c r="Q28" s="2" t="s">
        <v>122</v>
      </c>
      <c r="R28" s="2">
        <v>24</v>
      </c>
      <c r="S28" s="3">
        <v>23</v>
      </c>
    </row>
    <row r="29" spans="1:26" x14ac:dyDescent="0.2">
      <c r="A29" s="2" t="s">
        <v>104</v>
      </c>
      <c r="B29" s="2">
        <v>2001</v>
      </c>
      <c r="C29" s="3" t="s">
        <v>93</v>
      </c>
      <c r="D29" s="3">
        <v>30</v>
      </c>
      <c r="E29" s="3">
        <v>25</v>
      </c>
      <c r="F29" s="3">
        <v>18</v>
      </c>
      <c r="H29" s="1" t="s">
        <v>58</v>
      </c>
      <c r="I29" s="3">
        <v>2001</v>
      </c>
      <c r="J29" s="3" t="s">
        <v>93</v>
      </c>
      <c r="K29" s="3">
        <v>16</v>
      </c>
      <c r="L29" s="3">
        <v>25</v>
      </c>
      <c r="N29" s="2" t="s">
        <v>168</v>
      </c>
      <c r="O29" s="2">
        <v>2003</v>
      </c>
      <c r="P29" s="2" t="s">
        <v>116</v>
      </c>
      <c r="Q29" s="2" t="s">
        <v>122</v>
      </c>
      <c r="R29" s="2">
        <v>25</v>
      </c>
      <c r="S29" s="3">
        <v>27</v>
      </c>
    </row>
    <row r="30" spans="1:26" x14ac:dyDescent="0.2">
      <c r="A30" s="2" t="s">
        <v>137</v>
      </c>
      <c r="B30" s="2">
        <v>2000</v>
      </c>
      <c r="C30" s="3" t="s">
        <v>118</v>
      </c>
      <c r="D30" s="3">
        <v>34</v>
      </c>
      <c r="E30" s="3">
        <v>26</v>
      </c>
      <c r="F30" s="3">
        <v>33</v>
      </c>
      <c r="H30" s="1" t="s">
        <v>152</v>
      </c>
      <c r="I30" s="3">
        <v>2002</v>
      </c>
      <c r="J30" s="3" t="s">
        <v>117</v>
      </c>
      <c r="K30" s="3">
        <v>28</v>
      </c>
      <c r="L30" s="3">
        <v>26</v>
      </c>
      <c r="N30" s="2" t="s">
        <v>45</v>
      </c>
      <c r="O30" s="2">
        <v>2001</v>
      </c>
      <c r="P30" s="7" t="s">
        <v>93</v>
      </c>
      <c r="Q30" s="7" t="s">
        <v>123</v>
      </c>
      <c r="R30" s="7">
        <v>26</v>
      </c>
      <c r="S30" s="3">
        <v>24</v>
      </c>
    </row>
    <row r="31" spans="1:26" x14ac:dyDescent="0.2">
      <c r="A31" s="2" t="s">
        <v>129</v>
      </c>
      <c r="B31" s="2">
        <v>2001</v>
      </c>
      <c r="C31" s="3" t="s">
        <v>93</v>
      </c>
      <c r="D31" s="3">
        <v>25</v>
      </c>
      <c r="E31" s="3">
        <v>27</v>
      </c>
      <c r="F31" s="3">
        <v>24</v>
      </c>
      <c r="H31" s="1" t="s">
        <v>68</v>
      </c>
      <c r="I31" s="3">
        <v>2001</v>
      </c>
      <c r="J31" s="3" t="s">
        <v>93</v>
      </c>
      <c r="K31" s="3">
        <v>27</v>
      </c>
      <c r="L31" s="3">
        <v>27</v>
      </c>
      <c r="N31" s="2" t="s">
        <v>169</v>
      </c>
      <c r="O31" s="2">
        <v>1999</v>
      </c>
      <c r="P31" s="3" t="s">
        <v>118</v>
      </c>
      <c r="Q31" s="2" t="s">
        <v>122</v>
      </c>
      <c r="R31" s="2">
        <v>27</v>
      </c>
      <c r="S31" s="3">
        <v>28</v>
      </c>
    </row>
    <row r="32" spans="1:26" x14ac:dyDescent="0.2">
      <c r="A32" s="2" t="s">
        <v>16</v>
      </c>
      <c r="B32" s="2">
        <v>1999</v>
      </c>
      <c r="C32" s="3" t="s">
        <v>118</v>
      </c>
      <c r="D32" s="3">
        <v>17</v>
      </c>
      <c r="E32" s="3">
        <v>28</v>
      </c>
      <c r="F32" s="3">
        <v>23</v>
      </c>
      <c r="H32" s="1" t="s">
        <v>53</v>
      </c>
      <c r="I32" s="3">
        <v>1998</v>
      </c>
      <c r="J32" s="3" t="s">
        <v>92</v>
      </c>
      <c r="K32" s="3">
        <v>26</v>
      </c>
      <c r="L32" s="3">
        <v>28</v>
      </c>
      <c r="N32" s="2" t="s">
        <v>167</v>
      </c>
      <c r="O32" s="2">
        <v>2004</v>
      </c>
      <c r="P32" s="2" t="s">
        <v>119</v>
      </c>
      <c r="Q32" s="2" t="s">
        <v>122</v>
      </c>
      <c r="R32" s="7">
        <v>28</v>
      </c>
      <c r="S32" s="3">
        <v>26</v>
      </c>
    </row>
    <row r="33" spans="1:19" x14ac:dyDescent="0.2">
      <c r="A33" s="2" t="s">
        <v>102</v>
      </c>
      <c r="B33" s="2">
        <v>2002</v>
      </c>
      <c r="C33" s="3" t="s">
        <v>117</v>
      </c>
      <c r="D33" s="3">
        <v>22</v>
      </c>
      <c r="E33" s="3">
        <v>29</v>
      </c>
      <c r="F33" s="3">
        <v>27</v>
      </c>
      <c r="H33" s="1" t="s">
        <v>67</v>
      </c>
      <c r="I33" s="3">
        <v>2001</v>
      </c>
      <c r="J33" s="3" t="s">
        <v>93</v>
      </c>
      <c r="K33" s="3">
        <v>15</v>
      </c>
      <c r="L33" s="3">
        <v>29</v>
      </c>
      <c r="N33" s="2" t="s">
        <v>171</v>
      </c>
      <c r="O33" s="2">
        <v>2003</v>
      </c>
      <c r="P33" s="2" t="s">
        <v>116</v>
      </c>
      <c r="Q33" s="2" t="s">
        <v>122</v>
      </c>
      <c r="R33" s="7">
        <v>29</v>
      </c>
      <c r="S33" s="3">
        <v>30</v>
      </c>
    </row>
    <row r="34" spans="1:19" x14ac:dyDescent="0.2">
      <c r="A34" s="2" t="s">
        <v>17</v>
      </c>
      <c r="B34" s="2">
        <v>1996</v>
      </c>
      <c r="C34" s="3" t="s">
        <v>162</v>
      </c>
      <c r="D34" s="3">
        <v>28</v>
      </c>
      <c r="E34" s="3">
        <v>30</v>
      </c>
      <c r="F34" s="3">
        <v>26</v>
      </c>
      <c r="H34" s="1" t="s">
        <v>147</v>
      </c>
      <c r="I34" s="3">
        <v>2004</v>
      </c>
      <c r="J34" s="3" t="s">
        <v>119</v>
      </c>
      <c r="K34" s="3">
        <v>33</v>
      </c>
      <c r="L34" s="3">
        <v>30</v>
      </c>
      <c r="N34" s="2" t="s">
        <v>170</v>
      </c>
      <c r="O34" s="2">
        <v>2004</v>
      </c>
      <c r="P34" s="2" t="s">
        <v>119</v>
      </c>
      <c r="Q34" s="2" t="s">
        <v>122</v>
      </c>
      <c r="R34" s="2">
        <v>30</v>
      </c>
      <c r="S34" s="3">
        <v>29</v>
      </c>
    </row>
    <row r="35" spans="1:19" x14ac:dyDescent="0.2">
      <c r="A35" s="2" t="s">
        <v>23</v>
      </c>
      <c r="B35" s="2">
        <v>1999</v>
      </c>
      <c r="C35" s="3" t="s">
        <v>118</v>
      </c>
      <c r="D35" s="3">
        <v>31</v>
      </c>
      <c r="E35" s="3">
        <v>31</v>
      </c>
      <c r="F35" s="3">
        <v>17</v>
      </c>
      <c r="H35" s="1" t="s">
        <v>70</v>
      </c>
      <c r="I35" s="3">
        <v>2001</v>
      </c>
      <c r="J35" s="3" t="s">
        <v>93</v>
      </c>
      <c r="K35" s="3">
        <v>32</v>
      </c>
      <c r="L35" s="3">
        <v>31</v>
      </c>
      <c r="N35" s="2" t="s">
        <v>174</v>
      </c>
      <c r="O35" s="2">
        <v>2002</v>
      </c>
      <c r="P35" s="7" t="s">
        <v>117</v>
      </c>
      <c r="Q35" s="2" t="s">
        <v>185</v>
      </c>
      <c r="R35" s="2">
        <v>31</v>
      </c>
      <c r="S35" s="3">
        <v>33</v>
      </c>
    </row>
    <row r="36" spans="1:19" x14ac:dyDescent="0.2">
      <c r="A36" s="2" t="s">
        <v>24</v>
      </c>
      <c r="B36" s="2">
        <v>2002</v>
      </c>
      <c r="C36" s="3" t="s">
        <v>117</v>
      </c>
      <c r="D36" s="3">
        <v>24</v>
      </c>
      <c r="E36" s="3">
        <v>32</v>
      </c>
      <c r="F36" s="3">
        <v>31</v>
      </c>
      <c r="H36" s="1" t="s">
        <v>76</v>
      </c>
      <c r="I36" s="3">
        <v>2002</v>
      </c>
      <c r="J36" s="3" t="s">
        <v>117</v>
      </c>
      <c r="K36" s="3">
        <v>31</v>
      </c>
      <c r="L36" s="3">
        <v>32</v>
      </c>
      <c r="N36" s="2" t="s">
        <v>172</v>
      </c>
      <c r="O36" s="2">
        <v>2003</v>
      </c>
      <c r="P36" s="2" t="s">
        <v>116</v>
      </c>
      <c r="Q36" s="2" t="s">
        <v>123</v>
      </c>
      <c r="R36" s="7">
        <v>32</v>
      </c>
      <c r="S36" s="3">
        <v>31</v>
      </c>
    </row>
    <row r="37" spans="1:19" x14ac:dyDescent="0.2">
      <c r="A37" s="2" t="s">
        <v>107</v>
      </c>
      <c r="B37" s="2">
        <v>2001</v>
      </c>
      <c r="C37" s="3" t="s">
        <v>93</v>
      </c>
      <c r="D37" s="3">
        <v>29</v>
      </c>
      <c r="E37" s="3">
        <v>33</v>
      </c>
      <c r="F37" s="3">
        <v>29</v>
      </c>
      <c r="H37" s="1" t="s">
        <v>78</v>
      </c>
      <c r="I37" s="3">
        <v>2001</v>
      </c>
      <c r="J37" s="3" t="s">
        <v>93</v>
      </c>
      <c r="K37" s="3">
        <v>30</v>
      </c>
      <c r="L37" s="3">
        <v>33</v>
      </c>
      <c r="N37" s="2" t="s">
        <v>175</v>
      </c>
      <c r="O37" s="2">
        <v>2003</v>
      </c>
      <c r="P37" s="2" t="s">
        <v>116</v>
      </c>
      <c r="Q37" s="2" t="s">
        <v>123</v>
      </c>
      <c r="R37" s="7">
        <v>33</v>
      </c>
      <c r="S37" s="3">
        <v>34</v>
      </c>
    </row>
    <row r="38" spans="1:19" x14ac:dyDescent="0.2">
      <c r="A38" s="2" t="s">
        <v>130</v>
      </c>
      <c r="B38" s="2">
        <v>1996</v>
      </c>
      <c r="C38" s="3" t="s">
        <v>162</v>
      </c>
      <c r="D38" s="3">
        <v>39</v>
      </c>
      <c r="E38" s="3">
        <v>34</v>
      </c>
      <c r="F38" s="3">
        <v>34</v>
      </c>
      <c r="H38" s="1" t="s">
        <v>57</v>
      </c>
      <c r="I38" s="3">
        <v>1997</v>
      </c>
      <c r="J38" s="3" t="s">
        <v>92</v>
      </c>
      <c r="K38" s="3">
        <v>39</v>
      </c>
      <c r="L38" s="3">
        <v>34</v>
      </c>
      <c r="N38" s="2" t="s">
        <v>173</v>
      </c>
      <c r="O38" s="2">
        <v>2001</v>
      </c>
      <c r="P38" s="7" t="s">
        <v>93</v>
      </c>
      <c r="Q38" s="2" t="s">
        <v>122</v>
      </c>
      <c r="R38" s="7">
        <v>34</v>
      </c>
      <c r="S38" s="3">
        <v>32</v>
      </c>
    </row>
    <row r="39" spans="1:19" x14ac:dyDescent="0.2">
      <c r="A39" s="2" t="s">
        <v>106</v>
      </c>
      <c r="B39" s="2">
        <v>2001</v>
      </c>
      <c r="C39" s="3" t="s">
        <v>93</v>
      </c>
      <c r="D39" s="3">
        <v>32</v>
      </c>
      <c r="E39" s="3">
        <v>35</v>
      </c>
      <c r="F39" s="3">
        <v>47</v>
      </c>
      <c r="H39" s="1" t="s">
        <v>153</v>
      </c>
      <c r="I39" s="3">
        <v>2002</v>
      </c>
      <c r="J39" s="3" t="s">
        <v>117</v>
      </c>
      <c r="K39" s="3">
        <v>40</v>
      </c>
      <c r="L39" s="3">
        <v>35</v>
      </c>
      <c r="R39" s="11"/>
      <c r="S39" s="11"/>
    </row>
    <row r="40" spans="1:19" x14ac:dyDescent="0.2">
      <c r="A40" s="2" t="s">
        <v>108</v>
      </c>
      <c r="B40" s="2">
        <v>2001</v>
      </c>
      <c r="C40" s="3" t="s">
        <v>93</v>
      </c>
      <c r="D40" s="3">
        <v>46</v>
      </c>
      <c r="E40" s="3">
        <v>36</v>
      </c>
      <c r="F40" s="3">
        <v>37</v>
      </c>
      <c r="H40" s="1" t="s">
        <v>72</v>
      </c>
      <c r="I40" s="3">
        <v>2000</v>
      </c>
      <c r="J40" s="3" t="s">
        <v>118</v>
      </c>
      <c r="K40" s="3">
        <v>36</v>
      </c>
      <c r="L40" s="3">
        <v>36</v>
      </c>
      <c r="R40" s="11"/>
      <c r="S40" s="11"/>
    </row>
    <row r="41" spans="1:19" x14ac:dyDescent="0.2">
      <c r="A41" s="2" t="s">
        <v>110</v>
      </c>
      <c r="B41" s="2">
        <v>2003</v>
      </c>
      <c r="C41" s="3" t="s">
        <v>116</v>
      </c>
      <c r="D41" s="3">
        <v>35</v>
      </c>
      <c r="E41" s="3">
        <v>37</v>
      </c>
      <c r="F41" s="3">
        <v>32</v>
      </c>
      <c r="H41" s="1" t="s">
        <v>149</v>
      </c>
      <c r="I41" s="3">
        <v>2000</v>
      </c>
      <c r="J41" s="3" t="s">
        <v>118</v>
      </c>
      <c r="K41" s="3">
        <v>37</v>
      </c>
      <c r="L41" s="3">
        <v>37</v>
      </c>
      <c r="R41" s="11"/>
      <c r="S41" s="11"/>
    </row>
    <row r="42" spans="1:19" x14ac:dyDescent="0.2">
      <c r="A42" s="2" t="s">
        <v>136</v>
      </c>
      <c r="B42" s="2">
        <v>2003</v>
      </c>
      <c r="C42" s="3" t="s">
        <v>116</v>
      </c>
      <c r="D42" s="3">
        <v>33</v>
      </c>
      <c r="E42" s="3">
        <v>38</v>
      </c>
      <c r="F42" s="3">
        <v>39</v>
      </c>
      <c r="H42" s="1" t="s">
        <v>148</v>
      </c>
      <c r="I42" s="3">
        <v>2002</v>
      </c>
      <c r="J42" s="3" t="s">
        <v>117</v>
      </c>
      <c r="K42" s="3">
        <v>34</v>
      </c>
      <c r="L42" s="3">
        <v>38</v>
      </c>
    </row>
    <row r="43" spans="1:19" x14ac:dyDescent="0.2">
      <c r="A43" s="2" t="s">
        <v>114</v>
      </c>
      <c r="B43" s="2">
        <v>2003</v>
      </c>
      <c r="C43" s="3" t="s">
        <v>116</v>
      </c>
      <c r="D43" s="3">
        <v>26</v>
      </c>
      <c r="E43" s="3">
        <v>39</v>
      </c>
      <c r="F43" s="3">
        <v>35</v>
      </c>
      <c r="H43" s="1" t="s">
        <v>75</v>
      </c>
      <c r="I43" s="3">
        <v>2001</v>
      </c>
      <c r="J43" s="3" t="s">
        <v>93</v>
      </c>
      <c r="K43" s="3">
        <v>38</v>
      </c>
      <c r="L43" s="3">
        <v>39</v>
      </c>
    </row>
    <row r="44" spans="1:19" x14ac:dyDescent="0.2">
      <c r="A44" s="2" t="s">
        <v>112</v>
      </c>
      <c r="B44" s="2">
        <v>2002</v>
      </c>
      <c r="C44" s="3" t="s">
        <v>117</v>
      </c>
      <c r="D44" s="3">
        <v>27</v>
      </c>
      <c r="E44" s="3">
        <v>40</v>
      </c>
      <c r="F44" s="3">
        <v>41</v>
      </c>
      <c r="H44" s="1" t="s">
        <v>77</v>
      </c>
      <c r="I44" s="3">
        <v>2002</v>
      </c>
      <c r="J44" s="3" t="s">
        <v>117</v>
      </c>
      <c r="K44" s="3">
        <v>35</v>
      </c>
      <c r="L44" s="3">
        <v>40</v>
      </c>
    </row>
    <row r="45" spans="1:19" x14ac:dyDescent="0.2">
      <c r="A45" s="2" t="s">
        <v>133</v>
      </c>
      <c r="B45" s="2">
        <v>2002</v>
      </c>
      <c r="C45" s="3" t="s">
        <v>117</v>
      </c>
      <c r="D45" s="3">
        <v>42</v>
      </c>
      <c r="E45" s="3">
        <v>41</v>
      </c>
      <c r="F45" s="3">
        <v>0</v>
      </c>
      <c r="H45" s="1" t="s">
        <v>155</v>
      </c>
      <c r="I45" s="3">
        <v>2004</v>
      </c>
      <c r="J45" s="3" t="s">
        <v>119</v>
      </c>
      <c r="K45" s="3">
        <v>42</v>
      </c>
      <c r="L45" s="3">
        <v>41</v>
      </c>
    </row>
    <row r="46" spans="1:19" x14ac:dyDescent="0.2">
      <c r="A46" s="2" t="s">
        <v>138</v>
      </c>
      <c r="B46" s="2">
        <v>2002</v>
      </c>
      <c r="C46" s="3" t="s">
        <v>117</v>
      </c>
      <c r="D46" s="3">
        <v>37</v>
      </c>
      <c r="E46" s="3">
        <v>42</v>
      </c>
      <c r="F46" s="3">
        <v>50</v>
      </c>
      <c r="H46" s="1" t="s">
        <v>156</v>
      </c>
      <c r="I46" s="3">
        <v>2000</v>
      </c>
      <c r="J46" s="3" t="s">
        <v>118</v>
      </c>
      <c r="K46" s="3">
        <v>43</v>
      </c>
      <c r="L46" s="3">
        <v>42</v>
      </c>
    </row>
    <row r="47" spans="1:19" x14ac:dyDescent="0.2">
      <c r="A47" s="2" t="s">
        <v>131</v>
      </c>
      <c r="B47" s="2">
        <v>2004</v>
      </c>
      <c r="C47" s="3" t="s">
        <v>119</v>
      </c>
      <c r="D47" s="3">
        <v>40</v>
      </c>
      <c r="E47" s="3">
        <v>43</v>
      </c>
      <c r="F47" s="3">
        <v>43</v>
      </c>
      <c r="H47" s="1" t="s">
        <v>154</v>
      </c>
      <c r="I47" s="3">
        <v>2002</v>
      </c>
      <c r="J47" s="3" t="s">
        <v>117</v>
      </c>
      <c r="K47" s="3">
        <v>41</v>
      </c>
      <c r="L47" s="3">
        <v>43</v>
      </c>
    </row>
    <row r="48" spans="1:19" x14ac:dyDescent="0.2">
      <c r="A48" s="2" t="s">
        <v>111</v>
      </c>
      <c r="B48" s="2">
        <v>2002</v>
      </c>
      <c r="C48" s="3" t="s">
        <v>117</v>
      </c>
      <c r="D48" s="3">
        <v>38</v>
      </c>
      <c r="E48" s="3">
        <v>44</v>
      </c>
      <c r="F48" s="3">
        <v>46</v>
      </c>
      <c r="H48" s="1" t="s">
        <v>161</v>
      </c>
      <c r="I48" s="3">
        <v>2002</v>
      </c>
      <c r="J48" s="3" t="s">
        <v>117</v>
      </c>
      <c r="K48" s="3">
        <v>44</v>
      </c>
      <c r="L48" s="3">
        <v>44</v>
      </c>
    </row>
    <row r="49" spans="1:12" x14ac:dyDescent="0.2">
      <c r="A49" s="2" t="s">
        <v>134</v>
      </c>
      <c r="B49" s="2">
        <v>2003</v>
      </c>
      <c r="C49" s="3" t="s">
        <v>116</v>
      </c>
      <c r="D49" s="3">
        <v>43</v>
      </c>
      <c r="E49" s="3">
        <v>45</v>
      </c>
      <c r="F49" s="3">
        <v>51</v>
      </c>
      <c r="H49" s="1" t="s">
        <v>157</v>
      </c>
      <c r="I49" s="3">
        <v>2003</v>
      </c>
      <c r="J49" s="3" t="s">
        <v>116</v>
      </c>
      <c r="K49" s="3">
        <v>45</v>
      </c>
      <c r="L49" s="3">
        <v>45</v>
      </c>
    </row>
    <row r="50" spans="1:12" x14ac:dyDescent="0.2">
      <c r="A50" s="2" t="s">
        <v>135</v>
      </c>
      <c r="B50" s="2">
        <v>2001</v>
      </c>
      <c r="C50" s="3" t="s">
        <v>93</v>
      </c>
      <c r="D50" s="3">
        <v>44</v>
      </c>
      <c r="E50" s="3">
        <v>46</v>
      </c>
      <c r="F50" s="3">
        <v>42</v>
      </c>
      <c r="H50" s="1" t="s">
        <v>158</v>
      </c>
      <c r="I50" s="3">
        <v>2000</v>
      </c>
      <c r="J50" s="3" t="s">
        <v>118</v>
      </c>
      <c r="K50" s="3">
        <v>46</v>
      </c>
      <c r="L50" s="3">
        <v>46</v>
      </c>
    </row>
    <row r="51" spans="1:12" x14ac:dyDescent="0.2">
      <c r="A51" s="2" t="s">
        <v>132</v>
      </c>
      <c r="B51" s="2">
        <v>1973</v>
      </c>
      <c r="C51" s="3" t="s">
        <v>145</v>
      </c>
      <c r="D51" s="3">
        <v>41</v>
      </c>
      <c r="E51" s="3">
        <v>47</v>
      </c>
      <c r="F51" s="3">
        <v>45</v>
      </c>
      <c r="H51" s="1" t="s">
        <v>160</v>
      </c>
      <c r="I51" s="3">
        <v>2003</v>
      </c>
      <c r="J51" s="3" t="s">
        <v>116</v>
      </c>
      <c r="K51" s="3">
        <v>48</v>
      </c>
      <c r="L51" s="3">
        <v>47</v>
      </c>
    </row>
    <row r="52" spans="1:12" x14ac:dyDescent="0.2">
      <c r="A52" s="2" t="s">
        <v>140</v>
      </c>
      <c r="B52" s="2">
        <v>2003</v>
      </c>
      <c r="C52" s="3" t="s">
        <v>116</v>
      </c>
      <c r="D52" s="3">
        <v>48</v>
      </c>
      <c r="E52" s="3">
        <v>48</v>
      </c>
      <c r="F52" s="3">
        <v>48</v>
      </c>
      <c r="H52" s="1" t="s">
        <v>159</v>
      </c>
      <c r="I52" s="3">
        <v>2003</v>
      </c>
      <c r="J52" s="3" t="s">
        <v>116</v>
      </c>
      <c r="K52" s="3">
        <v>47</v>
      </c>
      <c r="L52" s="3">
        <v>48</v>
      </c>
    </row>
    <row r="53" spans="1:12" x14ac:dyDescent="0.2">
      <c r="A53" s="2" t="s">
        <v>105</v>
      </c>
      <c r="B53" s="2">
        <v>2001</v>
      </c>
      <c r="C53" s="3" t="s">
        <v>93</v>
      </c>
      <c r="D53" s="3">
        <v>36</v>
      </c>
      <c r="E53" s="3">
        <v>49</v>
      </c>
      <c r="F53" s="3">
        <v>36</v>
      </c>
    </row>
    <row r="54" spans="1:12" x14ac:dyDescent="0.2">
      <c r="A54" s="2" t="s">
        <v>109</v>
      </c>
      <c r="B54" s="2">
        <v>2001</v>
      </c>
      <c r="C54" s="3" t="s">
        <v>93</v>
      </c>
      <c r="D54" s="3">
        <v>45</v>
      </c>
      <c r="E54" s="3">
        <v>50</v>
      </c>
      <c r="F54" s="3">
        <v>40</v>
      </c>
    </row>
    <row r="55" spans="1:12" x14ac:dyDescent="0.2">
      <c r="A55" s="2" t="s">
        <v>139</v>
      </c>
      <c r="B55" s="2">
        <v>2002</v>
      </c>
      <c r="C55" s="3" t="s">
        <v>117</v>
      </c>
      <c r="D55" s="3">
        <v>47</v>
      </c>
      <c r="E55" s="3">
        <v>51</v>
      </c>
      <c r="F55" s="3">
        <v>44</v>
      </c>
      <c r="K55" s="8"/>
    </row>
    <row r="56" spans="1:12" x14ac:dyDescent="0.2">
      <c r="A56" s="2" t="s">
        <v>115</v>
      </c>
      <c r="B56" s="2">
        <v>2001</v>
      </c>
      <c r="C56" s="3" t="s">
        <v>93</v>
      </c>
      <c r="D56" s="3">
        <v>51</v>
      </c>
      <c r="E56" s="3">
        <v>52</v>
      </c>
      <c r="F56" s="3">
        <v>52</v>
      </c>
      <c r="K56" s="8"/>
    </row>
    <row r="57" spans="1:12" x14ac:dyDescent="0.2">
      <c r="A57" s="2" t="s">
        <v>141</v>
      </c>
      <c r="B57" s="2">
        <v>2001</v>
      </c>
      <c r="C57" s="3" t="s">
        <v>93</v>
      </c>
      <c r="D57" s="3">
        <v>49</v>
      </c>
      <c r="E57" s="3">
        <v>53</v>
      </c>
      <c r="F57" s="3">
        <v>53</v>
      </c>
      <c r="K57" s="8"/>
    </row>
    <row r="58" spans="1:12" x14ac:dyDescent="0.2">
      <c r="A58" s="2" t="s">
        <v>113</v>
      </c>
      <c r="B58" s="2">
        <v>2002</v>
      </c>
      <c r="C58" s="3" t="s">
        <v>117</v>
      </c>
      <c r="D58" s="3">
        <v>52</v>
      </c>
      <c r="E58" s="3">
        <v>54</v>
      </c>
      <c r="F58" s="3">
        <v>54</v>
      </c>
      <c r="K58" s="8"/>
    </row>
    <row r="59" spans="1:12" x14ac:dyDescent="0.2">
      <c r="A59" s="2" t="s">
        <v>142</v>
      </c>
      <c r="B59" s="2">
        <v>2003</v>
      </c>
      <c r="C59" s="3" t="s">
        <v>116</v>
      </c>
      <c r="D59" s="3">
        <v>50</v>
      </c>
      <c r="E59" s="3">
        <v>55</v>
      </c>
      <c r="F59" s="3">
        <v>49</v>
      </c>
      <c r="K59" s="8"/>
    </row>
    <row r="60" spans="1:12" x14ac:dyDescent="0.2">
      <c r="K60" s="8"/>
    </row>
    <row r="61" spans="1:12" x14ac:dyDescent="0.2">
      <c r="K61" s="8"/>
    </row>
    <row r="62" spans="1:12" x14ac:dyDescent="0.2">
      <c r="K62" s="8"/>
    </row>
    <row r="63" spans="1:12" x14ac:dyDescent="0.2">
      <c r="K63" s="8"/>
    </row>
    <row r="64" spans="1:12" x14ac:dyDescent="0.2">
      <c r="K64" s="8"/>
    </row>
    <row r="65" spans="11:11" x14ac:dyDescent="0.2">
      <c r="K65" s="8"/>
    </row>
    <row r="66" spans="11:11" x14ac:dyDescent="0.2">
      <c r="K66" s="8"/>
    </row>
    <row r="67" spans="11:11" x14ac:dyDescent="0.2">
      <c r="K67" s="8"/>
    </row>
    <row r="68" spans="11:11" x14ac:dyDescent="0.2">
      <c r="K68" s="8"/>
    </row>
    <row r="69" spans="11:11" x14ac:dyDescent="0.2">
      <c r="K69" s="8"/>
    </row>
    <row r="70" spans="11:11" x14ac:dyDescent="0.2">
      <c r="K70" s="8"/>
    </row>
    <row r="71" spans="11:11" x14ac:dyDescent="0.2">
      <c r="K71" s="8"/>
    </row>
    <row r="72" spans="11:11" x14ac:dyDescent="0.2">
      <c r="K72" s="8"/>
    </row>
    <row r="73" spans="11:11" x14ac:dyDescent="0.2">
      <c r="K73" s="8"/>
    </row>
    <row r="74" spans="11:11" x14ac:dyDescent="0.2">
      <c r="K74" s="8"/>
    </row>
    <row r="75" spans="11:11" x14ac:dyDescent="0.2">
      <c r="K75" s="8"/>
    </row>
  </sheetData>
  <sortState xmlns:xlrd2="http://schemas.microsoft.com/office/spreadsheetml/2017/richdata2" ref="U5:Z26">
    <sortCondition ref="Z5:Z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E63C-E099-48E5-A981-535779A46E8A}">
  <dimension ref="A1:J38"/>
  <sheetViews>
    <sheetView workbookViewId="0">
      <pane xSplit="1" topLeftCell="B1" activePane="topRight" state="frozen"/>
      <selection activeCell="A20" sqref="A20"/>
      <selection pane="topRight" activeCell="A9" sqref="A9:XFD9"/>
    </sheetView>
  </sheetViews>
  <sheetFormatPr baseColWidth="10" defaultColWidth="8.83203125" defaultRowHeight="16" x14ac:dyDescent="0.2"/>
  <cols>
    <col min="1" max="1" width="27.33203125" style="10" customWidth="1"/>
    <col min="2" max="8" width="9" style="10"/>
    <col min="9" max="10" width="9" style="14"/>
  </cols>
  <sheetData>
    <row r="1" spans="1:10" x14ac:dyDescent="0.2">
      <c r="A1" s="24" t="s">
        <v>188</v>
      </c>
      <c r="B1" s="14"/>
      <c r="C1" s="14"/>
      <c r="D1" s="14"/>
      <c r="E1" s="14"/>
      <c r="F1" s="14"/>
      <c r="G1" s="14"/>
      <c r="H1" s="14"/>
    </row>
    <row r="2" spans="1:10" x14ac:dyDescent="0.2">
      <c r="A2" s="14"/>
      <c r="B2" s="14"/>
      <c r="C2" s="14"/>
      <c r="D2" s="14"/>
      <c r="E2" s="14"/>
      <c r="F2" s="14"/>
      <c r="G2" s="14"/>
      <c r="H2" s="14"/>
    </row>
    <row r="3" spans="1:10" x14ac:dyDescent="0.2">
      <c r="A3" s="31" t="s">
        <v>189</v>
      </c>
      <c r="B3" s="31"/>
      <c r="C3" s="14"/>
      <c r="D3" s="14"/>
      <c r="E3" s="14"/>
      <c r="F3" s="14"/>
      <c r="G3" s="14"/>
      <c r="H3" s="14"/>
    </row>
    <row r="4" spans="1:10" s="13" customFormat="1" ht="34" x14ac:dyDescent="0.2">
      <c r="A4" s="21" t="s">
        <v>121</v>
      </c>
      <c r="B4" s="21" t="s">
        <v>0</v>
      </c>
      <c r="C4" s="21" t="s">
        <v>25</v>
      </c>
      <c r="D4" s="21" t="s">
        <v>120</v>
      </c>
      <c r="E4" s="19" t="s">
        <v>99</v>
      </c>
      <c r="F4" s="19" t="s">
        <v>100</v>
      </c>
      <c r="G4" s="19" t="s">
        <v>96</v>
      </c>
      <c r="H4" s="23" t="s">
        <v>97</v>
      </c>
      <c r="I4" s="23" t="s">
        <v>98</v>
      </c>
      <c r="J4" s="23" t="s">
        <v>187</v>
      </c>
    </row>
    <row r="5" spans="1:10" x14ac:dyDescent="0.2">
      <c r="A5" s="3" t="s">
        <v>163</v>
      </c>
      <c r="B5" s="3">
        <v>1999</v>
      </c>
      <c r="C5" s="3" t="s">
        <v>118</v>
      </c>
      <c r="D5" s="3" t="s">
        <v>123</v>
      </c>
      <c r="E5" s="3">
        <v>1</v>
      </c>
      <c r="F5" s="3">
        <v>50</v>
      </c>
      <c r="G5" s="3">
        <v>1</v>
      </c>
      <c r="H5" s="4">
        <v>50</v>
      </c>
      <c r="I5" s="19">
        <f t="shared" ref="I5:I38" si="0">F5+H5</f>
        <v>100</v>
      </c>
      <c r="J5" s="19">
        <v>1</v>
      </c>
    </row>
    <row r="6" spans="1:10" x14ac:dyDescent="0.2">
      <c r="A6" s="2" t="s">
        <v>30</v>
      </c>
      <c r="B6" s="2">
        <v>2000</v>
      </c>
      <c r="C6" s="3" t="s">
        <v>118</v>
      </c>
      <c r="D6" s="2" t="s">
        <v>122</v>
      </c>
      <c r="E6" s="3">
        <v>2</v>
      </c>
      <c r="F6" s="3">
        <v>49</v>
      </c>
      <c r="G6" s="3">
        <v>3</v>
      </c>
      <c r="H6" s="4">
        <v>48</v>
      </c>
      <c r="I6" s="19">
        <f t="shared" si="0"/>
        <v>97</v>
      </c>
      <c r="J6" s="19">
        <v>2</v>
      </c>
    </row>
    <row r="7" spans="1:10" x14ac:dyDescent="0.2">
      <c r="A7" s="2" t="s">
        <v>27</v>
      </c>
      <c r="B7" s="2">
        <v>1999</v>
      </c>
      <c r="C7" s="3" t="s">
        <v>118</v>
      </c>
      <c r="D7" s="2" t="s">
        <v>122</v>
      </c>
      <c r="E7" s="3">
        <v>4</v>
      </c>
      <c r="F7" s="3">
        <v>47</v>
      </c>
      <c r="G7" s="3">
        <v>2</v>
      </c>
      <c r="H7" s="4">
        <v>49</v>
      </c>
      <c r="I7" s="19">
        <f t="shared" si="0"/>
        <v>96</v>
      </c>
      <c r="J7" s="19">
        <v>3</v>
      </c>
    </row>
    <row r="8" spans="1:10" x14ac:dyDescent="0.2">
      <c r="A8" s="2" t="s">
        <v>28</v>
      </c>
      <c r="B8" s="2">
        <v>1999</v>
      </c>
      <c r="C8" s="3" t="s">
        <v>118</v>
      </c>
      <c r="D8" s="2" t="s">
        <v>122</v>
      </c>
      <c r="E8" s="2">
        <v>3</v>
      </c>
      <c r="F8" s="3">
        <v>48</v>
      </c>
      <c r="G8" s="3">
        <v>6</v>
      </c>
      <c r="H8" s="4">
        <v>45</v>
      </c>
      <c r="I8" s="19">
        <f t="shared" si="0"/>
        <v>93</v>
      </c>
      <c r="J8" s="19">
        <v>4</v>
      </c>
    </row>
    <row r="9" spans="1:10" x14ac:dyDescent="0.2">
      <c r="A9" s="2" t="s">
        <v>31</v>
      </c>
      <c r="B9" s="2">
        <v>1999</v>
      </c>
      <c r="C9" s="3" t="s">
        <v>118</v>
      </c>
      <c r="D9" s="2" t="s">
        <v>123</v>
      </c>
      <c r="E9" s="3">
        <v>5</v>
      </c>
      <c r="F9" s="3">
        <v>46</v>
      </c>
      <c r="G9" s="3">
        <v>5</v>
      </c>
      <c r="H9" s="4">
        <v>46</v>
      </c>
      <c r="I9" s="19">
        <f t="shared" si="0"/>
        <v>92</v>
      </c>
      <c r="J9" s="19">
        <v>5</v>
      </c>
    </row>
    <row r="10" spans="1:10" x14ac:dyDescent="0.2">
      <c r="A10" s="25" t="s">
        <v>164</v>
      </c>
      <c r="B10" s="25">
        <v>1990</v>
      </c>
      <c r="C10" s="26" t="s">
        <v>145</v>
      </c>
      <c r="D10" s="26" t="s">
        <v>123</v>
      </c>
      <c r="E10" s="26">
        <v>6</v>
      </c>
      <c r="F10" s="26">
        <v>45</v>
      </c>
      <c r="G10" s="26">
        <v>4</v>
      </c>
      <c r="H10" s="27">
        <v>47</v>
      </c>
      <c r="I10" s="28">
        <f t="shared" si="0"/>
        <v>92</v>
      </c>
      <c r="J10" s="28">
        <v>6</v>
      </c>
    </row>
    <row r="11" spans="1:10" x14ac:dyDescent="0.2">
      <c r="A11" s="2" t="s">
        <v>43</v>
      </c>
      <c r="B11" s="2">
        <v>2001</v>
      </c>
      <c r="C11" s="7" t="s">
        <v>93</v>
      </c>
      <c r="D11" s="7" t="s">
        <v>122</v>
      </c>
      <c r="E11" s="2">
        <v>9</v>
      </c>
      <c r="F11" s="3">
        <v>42</v>
      </c>
      <c r="G11" s="3">
        <v>7</v>
      </c>
      <c r="H11" s="4">
        <v>44</v>
      </c>
      <c r="I11" s="19">
        <f t="shared" si="0"/>
        <v>86</v>
      </c>
      <c r="J11" s="19">
        <v>7</v>
      </c>
    </row>
    <row r="12" spans="1:10" x14ac:dyDescent="0.2">
      <c r="A12" s="2" t="s">
        <v>42</v>
      </c>
      <c r="B12" s="2">
        <v>2002</v>
      </c>
      <c r="C12" s="7" t="s">
        <v>117</v>
      </c>
      <c r="D12" s="7" t="s">
        <v>123</v>
      </c>
      <c r="E12" s="2">
        <v>8</v>
      </c>
      <c r="F12" s="3">
        <v>43</v>
      </c>
      <c r="G12" s="3">
        <v>9</v>
      </c>
      <c r="H12" s="4">
        <v>42</v>
      </c>
      <c r="I12" s="19">
        <f t="shared" si="0"/>
        <v>85</v>
      </c>
      <c r="J12" s="19">
        <v>8</v>
      </c>
    </row>
    <row r="13" spans="1:10" x14ac:dyDescent="0.2">
      <c r="A13" s="2" t="s">
        <v>34</v>
      </c>
      <c r="B13" s="2">
        <v>2000</v>
      </c>
      <c r="C13" s="3" t="s">
        <v>118</v>
      </c>
      <c r="D13" s="2" t="s">
        <v>123</v>
      </c>
      <c r="E13" s="2">
        <v>7</v>
      </c>
      <c r="F13" s="3">
        <v>44</v>
      </c>
      <c r="G13" s="3">
        <v>12</v>
      </c>
      <c r="H13" s="4">
        <v>39</v>
      </c>
      <c r="I13" s="19">
        <f t="shared" si="0"/>
        <v>83</v>
      </c>
      <c r="J13" s="19">
        <v>9</v>
      </c>
    </row>
    <row r="14" spans="1:10" x14ac:dyDescent="0.2">
      <c r="A14" s="2" t="s">
        <v>26</v>
      </c>
      <c r="B14" s="2">
        <v>2000</v>
      </c>
      <c r="C14" s="3" t="s">
        <v>118</v>
      </c>
      <c r="D14" s="2" t="s">
        <v>122</v>
      </c>
      <c r="E14" s="2">
        <v>10</v>
      </c>
      <c r="F14" s="3">
        <v>41</v>
      </c>
      <c r="G14" s="3">
        <v>11</v>
      </c>
      <c r="H14" s="4">
        <v>40</v>
      </c>
      <c r="I14" s="19">
        <f t="shared" si="0"/>
        <v>81</v>
      </c>
      <c r="J14" s="19">
        <v>10</v>
      </c>
    </row>
    <row r="15" spans="1:10" x14ac:dyDescent="0.2">
      <c r="A15" s="2" t="s">
        <v>39</v>
      </c>
      <c r="B15" s="2">
        <v>2002</v>
      </c>
      <c r="C15" s="7" t="s">
        <v>117</v>
      </c>
      <c r="D15" s="7" t="s">
        <v>124</v>
      </c>
      <c r="E15" s="2">
        <v>11</v>
      </c>
      <c r="F15" s="3">
        <v>40</v>
      </c>
      <c r="G15" s="3">
        <v>10</v>
      </c>
      <c r="H15" s="4">
        <v>41</v>
      </c>
      <c r="I15" s="19">
        <f t="shared" si="0"/>
        <v>81</v>
      </c>
      <c r="J15" s="19">
        <v>11</v>
      </c>
    </row>
    <row r="16" spans="1:10" x14ac:dyDescent="0.2">
      <c r="A16" s="2" t="s">
        <v>37</v>
      </c>
      <c r="B16" s="2">
        <v>2001</v>
      </c>
      <c r="C16" s="7" t="s">
        <v>93</v>
      </c>
      <c r="D16" s="7" t="s">
        <v>123</v>
      </c>
      <c r="E16" s="7">
        <v>12</v>
      </c>
      <c r="F16" s="3">
        <v>39</v>
      </c>
      <c r="G16" s="3">
        <v>16</v>
      </c>
      <c r="H16" s="4">
        <v>35</v>
      </c>
      <c r="I16" s="19">
        <f t="shared" si="0"/>
        <v>74</v>
      </c>
      <c r="J16" s="19">
        <v>12</v>
      </c>
    </row>
    <row r="17" spans="1:10" x14ac:dyDescent="0.2">
      <c r="A17" s="2" t="s">
        <v>33</v>
      </c>
      <c r="B17" s="2">
        <v>2003</v>
      </c>
      <c r="C17" s="2" t="s">
        <v>116</v>
      </c>
      <c r="D17" s="2" t="s">
        <v>122</v>
      </c>
      <c r="E17" s="2">
        <v>14</v>
      </c>
      <c r="F17" s="3">
        <v>37</v>
      </c>
      <c r="G17" s="3">
        <v>14</v>
      </c>
      <c r="H17" s="4">
        <v>37</v>
      </c>
      <c r="I17" s="19">
        <f t="shared" si="0"/>
        <v>74</v>
      </c>
      <c r="J17" s="19">
        <v>13</v>
      </c>
    </row>
    <row r="18" spans="1:10" x14ac:dyDescent="0.2">
      <c r="A18" s="2" t="s">
        <v>40</v>
      </c>
      <c r="B18" s="2">
        <v>2001</v>
      </c>
      <c r="C18" s="7" t="s">
        <v>93</v>
      </c>
      <c r="D18" s="7" t="s">
        <v>123</v>
      </c>
      <c r="E18" s="2">
        <v>15</v>
      </c>
      <c r="F18" s="3">
        <v>36</v>
      </c>
      <c r="G18" s="3">
        <v>13</v>
      </c>
      <c r="H18" s="4">
        <v>38</v>
      </c>
      <c r="I18" s="19">
        <f t="shared" si="0"/>
        <v>74</v>
      </c>
      <c r="J18" s="19">
        <v>14</v>
      </c>
    </row>
    <row r="19" spans="1:10" x14ac:dyDescent="0.2">
      <c r="A19" s="2" t="s">
        <v>36</v>
      </c>
      <c r="B19" s="2">
        <v>1999</v>
      </c>
      <c r="C19" s="3" t="s">
        <v>118</v>
      </c>
      <c r="D19" s="2" t="s">
        <v>123</v>
      </c>
      <c r="E19" s="2">
        <v>13</v>
      </c>
      <c r="F19" s="3">
        <v>38</v>
      </c>
      <c r="G19" s="3">
        <v>17</v>
      </c>
      <c r="H19" s="4">
        <v>34</v>
      </c>
      <c r="I19" s="19">
        <f t="shared" si="0"/>
        <v>72</v>
      </c>
      <c r="J19" s="19">
        <v>15</v>
      </c>
    </row>
    <row r="20" spans="1:10" x14ac:dyDescent="0.2">
      <c r="A20" s="2" t="s">
        <v>32</v>
      </c>
      <c r="B20" s="2">
        <v>1996</v>
      </c>
      <c r="C20" s="2" t="s">
        <v>162</v>
      </c>
      <c r="D20" s="2" t="s">
        <v>123</v>
      </c>
      <c r="E20" s="2">
        <v>22</v>
      </c>
      <c r="F20" s="3">
        <v>29</v>
      </c>
      <c r="G20" s="3">
        <v>8</v>
      </c>
      <c r="H20" s="4">
        <v>43</v>
      </c>
      <c r="I20" s="19">
        <f t="shared" si="0"/>
        <v>72</v>
      </c>
      <c r="J20" s="19">
        <v>16</v>
      </c>
    </row>
    <row r="21" spans="1:10" x14ac:dyDescent="0.2">
      <c r="A21" s="2" t="s">
        <v>165</v>
      </c>
      <c r="B21" s="2">
        <v>2002</v>
      </c>
      <c r="C21" s="7" t="s">
        <v>117</v>
      </c>
      <c r="D21" s="3" t="s">
        <v>122</v>
      </c>
      <c r="E21" s="2">
        <v>17</v>
      </c>
      <c r="F21" s="3">
        <v>34</v>
      </c>
      <c r="G21" s="3">
        <v>15</v>
      </c>
      <c r="H21" s="4">
        <v>36</v>
      </c>
      <c r="I21" s="19">
        <f t="shared" si="0"/>
        <v>70</v>
      </c>
      <c r="J21" s="19">
        <v>17</v>
      </c>
    </row>
    <row r="22" spans="1:10" x14ac:dyDescent="0.2">
      <c r="A22" s="2" t="s">
        <v>35</v>
      </c>
      <c r="B22" s="2">
        <v>2001</v>
      </c>
      <c r="C22" s="7" t="s">
        <v>93</v>
      </c>
      <c r="D22" s="2" t="s">
        <v>123</v>
      </c>
      <c r="E22" s="7">
        <v>16</v>
      </c>
      <c r="F22" s="3">
        <v>35</v>
      </c>
      <c r="G22" s="3">
        <v>19</v>
      </c>
      <c r="H22" s="4">
        <v>32</v>
      </c>
      <c r="I22" s="19">
        <f t="shared" si="0"/>
        <v>67</v>
      </c>
      <c r="J22" s="19">
        <v>18</v>
      </c>
    </row>
    <row r="23" spans="1:10" x14ac:dyDescent="0.2">
      <c r="A23" s="2" t="s">
        <v>38</v>
      </c>
      <c r="B23" s="2">
        <v>2001</v>
      </c>
      <c r="C23" s="7" t="s">
        <v>93</v>
      </c>
      <c r="D23" s="7" t="s">
        <v>122</v>
      </c>
      <c r="E23" s="7">
        <v>20</v>
      </c>
      <c r="F23" s="3">
        <v>31</v>
      </c>
      <c r="G23" s="3">
        <v>18</v>
      </c>
      <c r="H23" s="4">
        <v>33</v>
      </c>
      <c r="I23" s="19">
        <f t="shared" si="0"/>
        <v>64</v>
      </c>
      <c r="J23" s="19">
        <v>19</v>
      </c>
    </row>
    <row r="24" spans="1:10" x14ac:dyDescent="0.2">
      <c r="A24" s="2" t="s">
        <v>29</v>
      </c>
      <c r="B24" s="2">
        <v>1997</v>
      </c>
      <c r="C24" s="2" t="s">
        <v>92</v>
      </c>
      <c r="D24" s="2" t="s">
        <v>122</v>
      </c>
      <c r="E24" s="2">
        <v>19</v>
      </c>
      <c r="F24" s="3">
        <v>32</v>
      </c>
      <c r="G24" s="3">
        <v>20</v>
      </c>
      <c r="H24" s="4">
        <v>31</v>
      </c>
      <c r="I24" s="19">
        <f t="shared" si="0"/>
        <v>63</v>
      </c>
      <c r="J24" s="19">
        <v>20</v>
      </c>
    </row>
    <row r="25" spans="1:10" x14ac:dyDescent="0.2">
      <c r="A25" s="2" t="s">
        <v>166</v>
      </c>
      <c r="B25" s="2">
        <v>2002</v>
      </c>
      <c r="C25" s="7" t="s">
        <v>117</v>
      </c>
      <c r="D25" s="3" t="s">
        <v>123</v>
      </c>
      <c r="E25" s="2">
        <v>21</v>
      </c>
      <c r="F25" s="3">
        <v>30</v>
      </c>
      <c r="G25" s="3">
        <v>21</v>
      </c>
      <c r="H25" s="4">
        <v>30</v>
      </c>
      <c r="I25" s="19">
        <f t="shared" si="0"/>
        <v>60</v>
      </c>
      <c r="J25" s="19">
        <v>21</v>
      </c>
    </row>
    <row r="26" spans="1:10" x14ac:dyDescent="0.2">
      <c r="A26" s="2" t="s">
        <v>44</v>
      </c>
      <c r="B26" s="2">
        <v>1999</v>
      </c>
      <c r="C26" s="3" t="s">
        <v>118</v>
      </c>
      <c r="D26" s="2" t="s">
        <v>123</v>
      </c>
      <c r="E26" s="7">
        <v>18</v>
      </c>
      <c r="F26" s="3">
        <v>33</v>
      </c>
      <c r="G26" s="3">
        <v>25</v>
      </c>
      <c r="H26" s="4">
        <v>26</v>
      </c>
      <c r="I26" s="19">
        <f t="shared" si="0"/>
        <v>59</v>
      </c>
      <c r="J26" s="19">
        <v>22</v>
      </c>
    </row>
    <row r="27" spans="1:10" x14ac:dyDescent="0.2">
      <c r="A27" s="2" t="s">
        <v>46</v>
      </c>
      <c r="B27" s="2">
        <v>2002</v>
      </c>
      <c r="C27" s="7" t="s">
        <v>117</v>
      </c>
      <c r="D27" s="7" t="s">
        <v>123</v>
      </c>
      <c r="E27" s="2">
        <v>23</v>
      </c>
      <c r="F27" s="3">
        <v>28</v>
      </c>
      <c r="G27" s="3">
        <v>22</v>
      </c>
      <c r="H27" s="4">
        <v>29</v>
      </c>
      <c r="I27" s="19">
        <f t="shared" si="0"/>
        <v>57</v>
      </c>
      <c r="J27" s="19">
        <v>23</v>
      </c>
    </row>
    <row r="28" spans="1:10" x14ac:dyDescent="0.2">
      <c r="A28" s="2" t="s">
        <v>41</v>
      </c>
      <c r="B28" s="2">
        <v>1999</v>
      </c>
      <c r="C28" s="3" t="s">
        <v>118</v>
      </c>
      <c r="D28" s="2" t="s">
        <v>122</v>
      </c>
      <c r="E28" s="2">
        <v>24</v>
      </c>
      <c r="F28" s="3">
        <v>27</v>
      </c>
      <c r="G28" s="3">
        <v>23</v>
      </c>
      <c r="H28" s="4">
        <v>28</v>
      </c>
      <c r="I28" s="19">
        <f t="shared" si="0"/>
        <v>55</v>
      </c>
      <c r="J28" s="19">
        <v>24</v>
      </c>
    </row>
    <row r="29" spans="1:10" x14ac:dyDescent="0.2">
      <c r="A29" s="2" t="s">
        <v>45</v>
      </c>
      <c r="B29" s="2">
        <v>2001</v>
      </c>
      <c r="C29" s="7" t="s">
        <v>93</v>
      </c>
      <c r="D29" s="7" t="s">
        <v>123</v>
      </c>
      <c r="E29" s="7">
        <v>26</v>
      </c>
      <c r="F29" s="3">
        <v>25</v>
      </c>
      <c r="G29" s="3">
        <v>24</v>
      </c>
      <c r="H29" s="4">
        <v>27</v>
      </c>
      <c r="I29" s="19">
        <f t="shared" si="0"/>
        <v>52</v>
      </c>
      <c r="J29" s="19">
        <v>25</v>
      </c>
    </row>
    <row r="30" spans="1:10" x14ac:dyDescent="0.2">
      <c r="A30" s="2" t="s">
        <v>168</v>
      </c>
      <c r="B30" s="2">
        <v>2003</v>
      </c>
      <c r="C30" s="2" t="s">
        <v>116</v>
      </c>
      <c r="D30" s="2" t="s">
        <v>122</v>
      </c>
      <c r="E30" s="2">
        <v>25</v>
      </c>
      <c r="F30" s="3">
        <v>26</v>
      </c>
      <c r="G30" s="3">
        <v>27</v>
      </c>
      <c r="H30" s="4">
        <v>24</v>
      </c>
      <c r="I30" s="19">
        <f t="shared" si="0"/>
        <v>50</v>
      </c>
      <c r="J30" s="19">
        <v>26</v>
      </c>
    </row>
    <row r="31" spans="1:10" x14ac:dyDescent="0.2">
      <c r="A31" s="2" t="s">
        <v>167</v>
      </c>
      <c r="B31" s="2">
        <v>2004</v>
      </c>
      <c r="C31" s="2" t="s">
        <v>119</v>
      </c>
      <c r="D31" s="2" t="s">
        <v>122</v>
      </c>
      <c r="E31" s="7">
        <v>28</v>
      </c>
      <c r="F31" s="3">
        <v>23</v>
      </c>
      <c r="G31" s="3">
        <v>26</v>
      </c>
      <c r="H31" s="4">
        <v>25</v>
      </c>
      <c r="I31" s="19">
        <f t="shared" si="0"/>
        <v>48</v>
      </c>
      <c r="J31" s="19">
        <v>27</v>
      </c>
    </row>
    <row r="32" spans="1:10" x14ac:dyDescent="0.2">
      <c r="A32" s="2" t="s">
        <v>169</v>
      </c>
      <c r="B32" s="2">
        <v>1999</v>
      </c>
      <c r="C32" s="3" t="s">
        <v>118</v>
      </c>
      <c r="D32" s="2" t="s">
        <v>122</v>
      </c>
      <c r="E32" s="2">
        <v>27</v>
      </c>
      <c r="F32" s="3">
        <v>24</v>
      </c>
      <c r="G32" s="3">
        <v>28</v>
      </c>
      <c r="H32" s="4">
        <v>23</v>
      </c>
      <c r="I32" s="19">
        <f t="shared" si="0"/>
        <v>47</v>
      </c>
      <c r="J32" s="19">
        <v>28</v>
      </c>
    </row>
    <row r="33" spans="1:10" x14ac:dyDescent="0.2">
      <c r="A33" s="2" t="s">
        <v>171</v>
      </c>
      <c r="B33" s="2">
        <v>2003</v>
      </c>
      <c r="C33" s="2" t="s">
        <v>116</v>
      </c>
      <c r="D33" s="2" t="s">
        <v>122</v>
      </c>
      <c r="E33" s="7">
        <v>29</v>
      </c>
      <c r="F33" s="3">
        <v>22</v>
      </c>
      <c r="G33" s="3">
        <v>30</v>
      </c>
      <c r="H33" s="4">
        <v>21</v>
      </c>
      <c r="I33" s="19">
        <f t="shared" si="0"/>
        <v>43</v>
      </c>
      <c r="J33" s="19">
        <v>29</v>
      </c>
    </row>
    <row r="34" spans="1:10" x14ac:dyDescent="0.2">
      <c r="A34" s="2" t="s">
        <v>170</v>
      </c>
      <c r="B34" s="2">
        <v>2004</v>
      </c>
      <c r="C34" s="2" t="s">
        <v>119</v>
      </c>
      <c r="D34" s="2" t="s">
        <v>122</v>
      </c>
      <c r="E34" s="2">
        <v>30</v>
      </c>
      <c r="F34" s="3">
        <v>21</v>
      </c>
      <c r="G34" s="3">
        <v>29</v>
      </c>
      <c r="H34" s="4">
        <v>22</v>
      </c>
      <c r="I34" s="19">
        <f t="shared" si="0"/>
        <v>43</v>
      </c>
      <c r="J34" s="19">
        <v>30</v>
      </c>
    </row>
    <row r="35" spans="1:10" x14ac:dyDescent="0.2">
      <c r="A35" s="2" t="s">
        <v>172</v>
      </c>
      <c r="B35" s="2">
        <v>2003</v>
      </c>
      <c r="C35" s="2" t="s">
        <v>116</v>
      </c>
      <c r="D35" s="2" t="s">
        <v>123</v>
      </c>
      <c r="E35" s="7">
        <v>32</v>
      </c>
      <c r="F35" s="3">
        <v>19</v>
      </c>
      <c r="G35" s="3">
        <v>31</v>
      </c>
      <c r="H35" s="4">
        <v>20</v>
      </c>
      <c r="I35" s="19">
        <f t="shared" si="0"/>
        <v>39</v>
      </c>
      <c r="J35" s="19">
        <v>31</v>
      </c>
    </row>
    <row r="36" spans="1:10" x14ac:dyDescent="0.2">
      <c r="A36" s="2" t="s">
        <v>174</v>
      </c>
      <c r="B36" s="2">
        <v>2002</v>
      </c>
      <c r="C36" s="7" t="s">
        <v>117</v>
      </c>
      <c r="D36" s="2" t="s">
        <v>185</v>
      </c>
      <c r="E36" s="2">
        <v>31</v>
      </c>
      <c r="F36" s="3">
        <v>20</v>
      </c>
      <c r="G36" s="3">
        <v>33</v>
      </c>
      <c r="H36" s="4">
        <v>18</v>
      </c>
      <c r="I36" s="19">
        <f t="shared" si="0"/>
        <v>38</v>
      </c>
      <c r="J36" s="19">
        <v>32</v>
      </c>
    </row>
    <row r="37" spans="1:10" x14ac:dyDescent="0.2">
      <c r="A37" s="2" t="s">
        <v>173</v>
      </c>
      <c r="B37" s="2">
        <v>2001</v>
      </c>
      <c r="C37" s="7" t="s">
        <v>93</v>
      </c>
      <c r="D37" s="2" t="s">
        <v>122</v>
      </c>
      <c r="E37" s="7">
        <v>34</v>
      </c>
      <c r="F37" s="3">
        <v>17</v>
      </c>
      <c r="G37" s="3">
        <v>32</v>
      </c>
      <c r="H37" s="4">
        <v>19</v>
      </c>
      <c r="I37" s="19">
        <f t="shared" si="0"/>
        <v>36</v>
      </c>
      <c r="J37" s="19">
        <v>33</v>
      </c>
    </row>
    <row r="38" spans="1:10" x14ac:dyDescent="0.2">
      <c r="A38" s="2" t="s">
        <v>175</v>
      </c>
      <c r="B38" s="2">
        <v>2003</v>
      </c>
      <c r="C38" s="2" t="s">
        <v>116</v>
      </c>
      <c r="D38" s="2" t="s">
        <v>123</v>
      </c>
      <c r="E38" s="7">
        <v>33</v>
      </c>
      <c r="F38" s="3">
        <v>18</v>
      </c>
      <c r="G38" s="3">
        <v>34</v>
      </c>
      <c r="H38" s="4">
        <v>17</v>
      </c>
      <c r="I38" s="19">
        <f t="shared" si="0"/>
        <v>35</v>
      </c>
      <c r="J38" s="19">
        <v>34</v>
      </c>
    </row>
  </sheetData>
  <sortState xmlns:xlrd2="http://schemas.microsoft.com/office/spreadsheetml/2017/richdata2" ref="A5:J38">
    <sortCondition ref="J5:J38"/>
  </sortState>
  <mergeCells count="1"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5342-161B-4985-8882-56FD792B57D0}">
  <dimension ref="A1:T62"/>
  <sheetViews>
    <sheetView topLeftCell="M1" workbookViewId="0">
      <selection activeCell="C8" sqref="A8:XFD8"/>
    </sheetView>
  </sheetViews>
  <sheetFormatPr baseColWidth="10" defaultColWidth="11" defaultRowHeight="16" x14ac:dyDescent="0.2"/>
  <cols>
    <col min="1" max="1" width="26.1640625" style="10" customWidth="1"/>
    <col min="2" max="4" width="9" style="10"/>
    <col min="5" max="7" width="9" style="10" customWidth="1"/>
    <col min="8" max="9" width="9" style="14" customWidth="1"/>
    <col min="10" max="11" width="3.1640625" style="10" customWidth="1"/>
    <col min="12" max="12" width="22.1640625" customWidth="1"/>
    <col min="13" max="14" width="9" customWidth="1"/>
    <col min="15" max="16" width="9" style="10" customWidth="1"/>
    <col min="17" max="18" width="9" customWidth="1"/>
    <col min="19" max="20" width="9" style="13" customWidth="1"/>
  </cols>
  <sheetData>
    <row r="1" spans="1:20" x14ac:dyDescent="0.2">
      <c r="A1" s="24" t="s">
        <v>188</v>
      </c>
      <c r="B1" s="14"/>
      <c r="C1" s="14"/>
      <c r="D1" s="14"/>
      <c r="E1" s="14"/>
      <c r="F1" s="14"/>
      <c r="G1" s="14"/>
      <c r="J1" s="14"/>
      <c r="K1" s="14"/>
      <c r="O1" s="14"/>
      <c r="P1" s="14"/>
    </row>
    <row r="2" spans="1:20" x14ac:dyDescent="0.2">
      <c r="A2" s="14"/>
      <c r="B2" s="14"/>
      <c r="C2" s="14"/>
      <c r="D2" s="14"/>
      <c r="E2" s="14"/>
      <c r="F2" s="14"/>
      <c r="G2" s="14"/>
      <c r="J2" s="14"/>
      <c r="K2" s="14"/>
      <c r="O2" s="14"/>
      <c r="P2" s="14"/>
    </row>
    <row r="3" spans="1:20" x14ac:dyDescent="0.2">
      <c r="A3" s="31" t="s">
        <v>190</v>
      </c>
      <c r="B3" s="31"/>
      <c r="C3" s="14"/>
      <c r="D3" s="14"/>
      <c r="E3" s="14"/>
      <c r="F3" s="14"/>
      <c r="G3" s="14"/>
      <c r="J3" s="14"/>
      <c r="K3" s="14"/>
      <c r="L3" s="32" t="s">
        <v>191</v>
      </c>
      <c r="M3" s="32"/>
      <c r="O3" s="14"/>
      <c r="P3" s="14"/>
    </row>
    <row r="4" spans="1:20" ht="34" x14ac:dyDescent="0.2">
      <c r="A4" s="21" t="s">
        <v>121</v>
      </c>
      <c r="B4" s="21" t="s">
        <v>0</v>
      </c>
      <c r="C4" s="21" t="s">
        <v>1</v>
      </c>
      <c r="D4" s="19" t="s">
        <v>99</v>
      </c>
      <c r="E4" s="19" t="s">
        <v>100</v>
      </c>
      <c r="F4" s="19" t="s">
        <v>96</v>
      </c>
      <c r="G4" s="19" t="s">
        <v>97</v>
      </c>
      <c r="H4" s="19" t="s">
        <v>98</v>
      </c>
      <c r="I4" s="19" t="s">
        <v>187</v>
      </c>
      <c r="J4" s="9"/>
      <c r="K4" s="9"/>
      <c r="L4" s="21" t="s">
        <v>121</v>
      </c>
      <c r="M4" s="21" t="s">
        <v>0</v>
      </c>
      <c r="N4" s="21" t="s">
        <v>1</v>
      </c>
      <c r="O4" s="19" t="s">
        <v>96</v>
      </c>
      <c r="P4" s="19" t="s">
        <v>97</v>
      </c>
      <c r="Q4" s="19" t="s">
        <v>94</v>
      </c>
      <c r="R4" s="19" t="s">
        <v>95</v>
      </c>
      <c r="S4" s="19" t="s">
        <v>98</v>
      </c>
      <c r="T4" s="19" t="s">
        <v>187</v>
      </c>
    </row>
    <row r="5" spans="1:20" x14ac:dyDescent="0.2">
      <c r="A5" s="2" t="s">
        <v>2</v>
      </c>
      <c r="B5" s="2">
        <v>1999</v>
      </c>
      <c r="C5" s="3" t="s">
        <v>118</v>
      </c>
      <c r="D5" s="3">
        <v>1</v>
      </c>
      <c r="E5" s="3">
        <v>50</v>
      </c>
      <c r="F5" s="3">
        <v>3</v>
      </c>
      <c r="G5" s="3">
        <v>48</v>
      </c>
      <c r="H5" s="20">
        <f t="shared" ref="H5:H36" si="0">E5+G5</f>
        <v>98</v>
      </c>
      <c r="I5" s="20">
        <v>1</v>
      </c>
      <c r="L5" s="2" t="s">
        <v>7</v>
      </c>
      <c r="M5" s="2">
        <v>1999</v>
      </c>
      <c r="N5" s="3" t="s">
        <v>118</v>
      </c>
      <c r="O5" s="3">
        <v>2</v>
      </c>
      <c r="P5" s="3">
        <v>49</v>
      </c>
      <c r="Q5" s="3">
        <v>1</v>
      </c>
      <c r="R5" s="3">
        <v>50</v>
      </c>
      <c r="S5" s="20">
        <f t="shared" ref="S5:S36" si="1">P5+R5</f>
        <v>99</v>
      </c>
      <c r="T5" s="20">
        <v>1</v>
      </c>
    </row>
    <row r="6" spans="1:20" x14ac:dyDescent="0.2">
      <c r="A6" s="2" t="s">
        <v>5</v>
      </c>
      <c r="B6" s="2">
        <v>1999</v>
      </c>
      <c r="C6" s="3" t="s">
        <v>118</v>
      </c>
      <c r="D6" s="3">
        <v>3</v>
      </c>
      <c r="E6" s="3">
        <v>48</v>
      </c>
      <c r="F6" s="3">
        <v>1</v>
      </c>
      <c r="G6" s="3">
        <v>49</v>
      </c>
      <c r="H6" s="20">
        <f t="shared" si="0"/>
        <v>97</v>
      </c>
      <c r="I6" s="20">
        <v>2</v>
      </c>
      <c r="L6" s="2" t="s">
        <v>5</v>
      </c>
      <c r="M6" s="2">
        <v>1999</v>
      </c>
      <c r="N6" s="3" t="s">
        <v>118</v>
      </c>
      <c r="O6" s="3">
        <v>1</v>
      </c>
      <c r="P6" s="3">
        <v>50</v>
      </c>
      <c r="Q6" s="3">
        <v>3</v>
      </c>
      <c r="R6" s="3">
        <v>48</v>
      </c>
      <c r="S6" s="20">
        <f t="shared" si="1"/>
        <v>98</v>
      </c>
      <c r="T6" s="20">
        <v>2</v>
      </c>
    </row>
    <row r="7" spans="1:20" x14ac:dyDescent="0.2">
      <c r="A7" s="2" t="s">
        <v>4</v>
      </c>
      <c r="B7" s="2">
        <v>1997</v>
      </c>
      <c r="C7" s="3" t="s">
        <v>92</v>
      </c>
      <c r="D7" s="3">
        <v>2</v>
      </c>
      <c r="E7" s="3">
        <v>49</v>
      </c>
      <c r="F7" s="3">
        <v>4</v>
      </c>
      <c r="G7" s="3">
        <v>47</v>
      </c>
      <c r="H7" s="20">
        <f t="shared" si="0"/>
        <v>96</v>
      </c>
      <c r="I7" s="20">
        <v>3</v>
      </c>
      <c r="L7" s="2" t="s">
        <v>4</v>
      </c>
      <c r="M7" s="2">
        <v>1997</v>
      </c>
      <c r="N7" s="3" t="s">
        <v>92</v>
      </c>
      <c r="O7" s="3">
        <v>4</v>
      </c>
      <c r="P7" s="3">
        <v>47</v>
      </c>
      <c r="Q7" s="3">
        <v>7</v>
      </c>
      <c r="R7" s="3">
        <v>44</v>
      </c>
      <c r="S7" s="20">
        <f t="shared" si="1"/>
        <v>91</v>
      </c>
      <c r="T7" s="20">
        <v>3</v>
      </c>
    </row>
    <row r="8" spans="1:20" x14ac:dyDescent="0.2">
      <c r="A8" s="2" t="s">
        <v>14</v>
      </c>
      <c r="B8" s="2">
        <v>1997</v>
      </c>
      <c r="C8" s="3" t="s">
        <v>92</v>
      </c>
      <c r="D8" s="3">
        <v>5</v>
      </c>
      <c r="E8" s="3">
        <v>46</v>
      </c>
      <c r="F8" s="3">
        <v>5</v>
      </c>
      <c r="G8" s="3">
        <v>46</v>
      </c>
      <c r="H8" s="20">
        <f t="shared" si="0"/>
        <v>92</v>
      </c>
      <c r="I8" s="20">
        <v>4</v>
      </c>
      <c r="L8" s="2" t="s">
        <v>21</v>
      </c>
      <c r="M8" s="2">
        <v>2001</v>
      </c>
      <c r="N8" s="3" t="s">
        <v>93</v>
      </c>
      <c r="O8" s="3">
        <v>9</v>
      </c>
      <c r="P8" s="3">
        <v>42</v>
      </c>
      <c r="Q8" s="3">
        <v>5</v>
      </c>
      <c r="R8" s="3">
        <v>46</v>
      </c>
      <c r="S8" s="20">
        <f t="shared" si="1"/>
        <v>88</v>
      </c>
      <c r="T8" s="20">
        <v>4</v>
      </c>
    </row>
    <row r="9" spans="1:20" x14ac:dyDescent="0.2">
      <c r="A9" s="2" t="s">
        <v>10</v>
      </c>
      <c r="B9" s="2">
        <v>2001</v>
      </c>
      <c r="C9" s="3" t="s">
        <v>93</v>
      </c>
      <c r="D9" s="3">
        <v>4</v>
      </c>
      <c r="E9" s="3">
        <v>47</v>
      </c>
      <c r="F9" s="3">
        <v>6</v>
      </c>
      <c r="G9" s="3">
        <v>45</v>
      </c>
      <c r="H9" s="20">
        <f t="shared" si="0"/>
        <v>92</v>
      </c>
      <c r="I9" s="20">
        <v>5</v>
      </c>
      <c r="L9" s="2" t="s">
        <v>14</v>
      </c>
      <c r="M9" s="2">
        <v>1997</v>
      </c>
      <c r="N9" s="3" t="s">
        <v>92</v>
      </c>
      <c r="O9" s="3">
        <v>5</v>
      </c>
      <c r="P9" s="3">
        <v>46</v>
      </c>
      <c r="Q9" s="3">
        <v>11</v>
      </c>
      <c r="R9" s="3">
        <v>40</v>
      </c>
      <c r="S9" s="20">
        <f t="shared" si="1"/>
        <v>86</v>
      </c>
      <c r="T9" s="20">
        <v>5</v>
      </c>
    </row>
    <row r="10" spans="1:20" x14ac:dyDescent="0.2">
      <c r="A10" s="2" t="s">
        <v>7</v>
      </c>
      <c r="B10" s="2">
        <v>1999</v>
      </c>
      <c r="C10" s="3" t="s">
        <v>118</v>
      </c>
      <c r="D10" s="3">
        <v>9</v>
      </c>
      <c r="E10" s="3">
        <v>42</v>
      </c>
      <c r="F10" s="3">
        <v>2</v>
      </c>
      <c r="G10" s="3">
        <v>49</v>
      </c>
      <c r="H10" s="20">
        <f t="shared" si="0"/>
        <v>91</v>
      </c>
      <c r="I10" s="20">
        <v>6</v>
      </c>
      <c r="L10" s="2" t="s">
        <v>8</v>
      </c>
      <c r="M10" s="2">
        <v>2000</v>
      </c>
      <c r="N10" s="3" t="s">
        <v>118</v>
      </c>
      <c r="O10" s="3">
        <v>10</v>
      </c>
      <c r="P10" s="3">
        <v>41</v>
      </c>
      <c r="Q10" s="3">
        <v>6</v>
      </c>
      <c r="R10" s="3">
        <v>45</v>
      </c>
      <c r="S10" s="20">
        <f t="shared" si="1"/>
        <v>86</v>
      </c>
      <c r="T10" s="20">
        <v>6</v>
      </c>
    </row>
    <row r="11" spans="1:20" x14ac:dyDescent="0.2">
      <c r="A11" s="2" t="s">
        <v>6</v>
      </c>
      <c r="B11" s="2">
        <v>2000</v>
      </c>
      <c r="C11" s="3" t="s">
        <v>118</v>
      </c>
      <c r="D11" s="3">
        <v>8</v>
      </c>
      <c r="E11" s="3">
        <v>43</v>
      </c>
      <c r="F11" s="3">
        <v>8</v>
      </c>
      <c r="G11" s="3">
        <v>43</v>
      </c>
      <c r="H11" s="20">
        <f t="shared" si="0"/>
        <v>86</v>
      </c>
      <c r="I11" s="20">
        <v>7</v>
      </c>
      <c r="L11" s="2" t="s">
        <v>12</v>
      </c>
      <c r="M11" s="2">
        <v>1997</v>
      </c>
      <c r="N11" s="3" t="s">
        <v>92</v>
      </c>
      <c r="O11" s="3">
        <v>12</v>
      </c>
      <c r="P11" s="3">
        <v>39</v>
      </c>
      <c r="Q11" s="3">
        <v>4</v>
      </c>
      <c r="R11" s="3">
        <v>47</v>
      </c>
      <c r="S11" s="20">
        <f t="shared" si="1"/>
        <v>86</v>
      </c>
      <c r="T11" s="20">
        <v>7</v>
      </c>
    </row>
    <row r="12" spans="1:20" x14ac:dyDescent="0.2">
      <c r="A12" s="2" t="s">
        <v>8</v>
      </c>
      <c r="B12" s="2">
        <v>2000</v>
      </c>
      <c r="C12" s="3" t="s">
        <v>118</v>
      </c>
      <c r="D12" s="3">
        <v>6</v>
      </c>
      <c r="E12" s="3">
        <v>45</v>
      </c>
      <c r="F12" s="3">
        <v>10</v>
      </c>
      <c r="G12" s="3">
        <v>41</v>
      </c>
      <c r="H12" s="20">
        <f t="shared" si="0"/>
        <v>86</v>
      </c>
      <c r="I12" s="20">
        <v>8</v>
      </c>
      <c r="L12" s="2" t="s">
        <v>2</v>
      </c>
      <c r="M12" s="2">
        <v>1999</v>
      </c>
      <c r="N12" s="3" t="s">
        <v>118</v>
      </c>
      <c r="O12" s="3">
        <v>3</v>
      </c>
      <c r="P12" s="3">
        <v>48</v>
      </c>
      <c r="Q12" s="3">
        <v>14</v>
      </c>
      <c r="R12" s="3">
        <v>37</v>
      </c>
      <c r="S12" s="20">
        <f t="shared" si="1"/>
        <v>85</v>
      </c>
      <c r="T12" s="20">
        <v>8</v>
      </c>
    </row>
    <row r="13" spans="1:20" x14ac:dyDescent="0.2">
      <c r="A13" s="2" t="s">
        <v>9</v>
      </c>
      <c r="B13" s="2">
        <v>1999</v>
      </c>
      <c r="C13" s="3" t="s">
        <v>118</v>
      </c>
      <c r="D13" s="3">
        <v>7</v>
      </c>
      <c r="E13" s="3">
        <v>44</v>
      </c>
      <c r="F13" s="3">
        <v>11</v>
      </c>
      <c r="G13" s="3">
        <v>40</v>
      </c>
      <c r="H13" s="20">
        <f t="shared" si="0"/>
        <v>84</v>
      </c>
      <c r="I13" s="20">
        <v>9</v>
      </c>
      <c r="L13" s="2" t="s">
        <v>10</v>
      </c>
      <c r="M13" s="2">
        <v>2001</v>
      </c>
      <c r="N13" s="3" t="s">
        <v>93</v>
      </c>
      <c r="O13" s="3">
        <v>6</v>
      </c>
      <c r="P13" s="3">
        <v>45</v>
      </c>
      <c r="Q13" s="3">
        <v>13</v>
      </c>
      <c r="R13" s="3">
        <v>38</v>
      </c>
      <c r="S13" s="20">
        <f t="shared" si="1"/>
        <v>83</v>
      </c>
      <c r="T13" s="20">
        <v>9</v>
      </c>
    </row>
    <row r="14" spans="1:20" x14ac:dyDescent="0.2">
      <c r="A14" s="2" t="s">
        <v>19</v>
      </c>
      <c r="B14" s="2">
        <v>2001</v>
      </c>
      <c r="C14" s="3" t="s">
        <v>93</v>
      </c>
      <c r="D14" s="3">
        <v>13</v>
      </c>
      <c r="E14" s="3">
        <v>38</v>
      </c>
      <c r="F14" s="3">
        <v>7</v>
      </c>
      <c r="G14" s="3">
        <v>44</v>
      </c>
      <c r="H14" s="20">
        <f t="shared" si="0"/>
        <v>82</v>
      </c>
      <c r="I14" s="20">
        <v>10</v>
      </c>
      <c r="L14" s="2" t="s">
        <v>15</v>
      </c>
      <c r="M14" s="2">
        <v>2000</v>
      </c>
      <c r="N14" s="3" t="s">
        <v>118</v>
      </c>
      <c r="O14" s="3">
        <v>19</v>
      </c>
      <c r="P14" s="3">
        <v>32</v>
      </c>
      <c r="Q14" s="3">
        <v>2</v>
      </c>
      <c r="R14" s="3">
        <v>49</v>
      </c>
      <c r="S14" s="20">
        <f t="shared" si="1"/>
        <v>81</v>
      </c>
      <c r="T14" s="20">
        <v>10</v>
      </c>
    </row>
    <row r="15" spans="1:20" x14ac:dyDescent="0.2">
      <c r="A15" s="2" t="s">
        <v>12</v>
      </c>
      <c r="B15" s="2">
        <v>1997</v>
      </c>
      <c r="C15" s="3" t="s">
        <v>92</v>
      </c>
      <c r="D15" s="3">
        <v>10</v>
      </c>
      <c r="E15" s="3">
        <v>41</v>
      </c>
      <c r="F15" s="3">
        <v>12</v>
      </c>
      <c r="G15" s="3">
        <v>39</v>
      </c>
      <c r="H15" s="20">
        <f t="shared" si="0"/>
        <v>80</v>
      </c>
      <c r="I15" s="20">
        <v>11</v>
      </c>
      <c r="L15" s="2" t="s">
        <v>9</v>
      </c>
      <c r="M15" s="2">
        <v>1999</v>
      </c>
      <c r="N15" s="3" t="s">
        <v>118</v>
      </c>
      <c r="O15" s="3">
        <v>11</v>
      </c>
      <c r="P15" s="3">
        <v>40</v>
      </c>
      <c r="Q15" s="3">
        <v>12</v>
      </c>
      <c r="R15" s="3">
        <v>39</v>
      </c>
      <c r="S15" s="20">
        <f t="shared" si="1"/>
        <v>79</v>
      </c>
      <c r="T15" s="20">
        <v>11</v>
      </c>
    </row>
    <row r="16" spans="1:20" x14ac:dyDescent="0.2">
      <c r="A16" s="2" t="s">
        <v>21</v>
      </c>
      <c r="B16" s="2">
        <v>2001</v>
      </c>
      <c r="C16" s="3" t="s">
        <v>93</v>
      </c>
      <c r="D16" s="3">
        <v>14</v>
      </c>
      <c r="E16" s="3">
        <v>37</v>
      </c>
      <c r="F16" s="3">
        <v>9</v>
      </c>
      <c r="G16" s="3">
        <v>42</v>
      </c>
      <c r="H16" s="20">
        <f t="shared" si="0"/>
        <v>79</v>
      </c>
      <c r="I16" s="20">
        <v>12</v>
      </c>
      <c r="L16" s="2" t="s">
        <v>13</v>
      </c>
      <c r="M16" s="2">
        <v>1997</v>
      </c>
      <c r="N16" s="3" t="s">
        <v>92</v>
      </c>
      <c r="O16" s="3">
        <v>14</v>
      </c>
      <c r="P16" s="3">
        <v>37</v>
      </c>
      <c r="Q16" s="3">
        <v>9</v>
      </c>
      <c r="R16" s="3">
        <v>42</v>
      </c>
      <c r="S16" s="20">
        <f t="shared" si="1"/>
        <v>79</v>
      </c>
      <c r="T16" s="20">
        <v>12</v>
      </c>
    </row>
    <row r="17" spans="1:20" x14ac:dyDescent="0.2">
      <c r="A17" s="2" t="s">
        <v>3</v>
      </c>
      <c r="B17" s="2">
        <v>1998</v>
      </c>
      <c r="C17" s="3" t="s">
        <v>92</v>
      </c>
      <c r="D17" s="3">
        <v>12</v>
      </c>
      <c r="E17" s="3">
        <v>39</v>
      </c>
      <c r="F17" s="3">
        <v>13</v>
      </c>
      <c r="G17" s="3">
        <v>38</v>
      </c>
      <c r="H17" s="20">
        <f t="shared" si="0"/>
        <v>77</v>
      </c>
      <c r="I17" s="20">
        <v>13</v>
      </c>
      <c r="L17" s="2" t="s">
        <v>6</v>
      </c>
      <c r="M17" s="2">
        <v>2000</v>
      </c>
      <c r="N17" s="3" t="s">
        <v>118</v>
      </c>
      <c r="O17" s="3">
        <v>8</v>
      </c>
      <c r="P17" s="3">
        <v>43</v>
      </c>
      <c r="Q17" s="3">
        <v>16</v>
      </c>
      <c r="R17" s="3">
        <v>35</v>
      </c>
      <c r="S17" s="20">
        <f t="shared" si="1"/>
        <v>78</v>
      </c>
      <c r="T17" s="20">
        <v>13</v>
      </c>
    </row>
    <row r="18" spans="1:20" x14ac:dyDescent="0.2">
      <c r="A18" s="2" t="s">
        <v>15</v>
      </c>
      <c r="B18" s="2">
        <v>2000</v>
      </c>
      <c r="C18" s="3" t="s">
        <v>118</v>
      </c>
      <c r="D18" s="3">
        <v>11</v>
      </c>
      <c r="E18" s="3">
        <v>40</v>
      </c>
      <c r="F18" s="3">
        <v>19</v>
      </c>
      <c r="G18" s="3">
        <v>32</v>
      </c>
      <c r="H18" s="20">
        <f t="shared" si="0"/>
        <v>72</v>
      </c>
      <c r="I18" s="20">
        <v>14</v>
      </c>
      <c r="L18" s="25" t="s">
        <v>144</v>
      </c>
      <c r="M18" s="25">
        <v>1983</v>
      </c>
      <c r="N18" s="26" t="s">
        <v>145</v>
      </c>
      <c r="O18" s="26">
        <v>17</v>
      </c>
      <c r="P18" s="26">
        <v>34</v>
      </c>
      <c r="Q18" s="26">
        <v>10</v>
      </c>
      <c r="R18" s="26">
        <v>41</v>
      </c>
      <c r="S18" s="29">
        <f t="shared" si="1"/>
        <v>75</v>
      </c>
      <c r="T18" s="29">
        <v>14</v>
      </c>
    </row>
    <row r="19" spans="1:20" x14ac:dyDescent="0.2">
      <c r="A19" s="2" t="s">
        <v>13</v>
      </c>
      <c r="B19" s="2">
        <v>1997</v>
      </c>
      <c r="C19" s="3" t="s">
        <v>92</v>
      </c>
      <c r="D19" s="3">
        <v>18</v>
      </c>
      <c r="E19" s="3">
        <v>33</v>
      </c>
      <c r="F19" s="3">
        <v>14</v>
      </c>
      <c r="G19" s="3">
        <v>37</v>
      </c>
      <c r="H19" s="20">
        <f t="shared" si="0"/>
        <v>70</v>
      </c>
      <c r="I19" s="20">
        <v>15</v>
      </c>
      <c r="L19" s="2" t="s">
        <v>19</v>
      </c>
      <c r="M19" s="2">
        <v>2001</v>
      </c>
      <c r="N19" s="3" t="s">
        <v>93</v>
      </c>
      <c r="O19" s="3">
        <v>7</v>
      </c>
      <c r="P19" s="3">
        <v>44</v>
      </c>
      <c r="Q19" s="3">
        <v>20</v>
      </c>
      <c r="R19" s="3">
        <v>31</v>
      </c>
      <c r="S19" s="20">
        <f t="shared" si="1"/>
        <v>75</v>
      </c>
      <c r="T19" s="20">
        <v>14</v>
      </c>
    </row>
    <row r="20" spans="1:20" x14ac:dyDescent="0.2">
      <c r="A20" s="2" t="s">
        <v>103</v>
      </c>
      <c r="B20" s="2">
        <v>2002</v>
      </c>
      <c r="C20" s="3" t="s">
        <v>117</v>
      </c>
      <c r="D20" s="3">
        <v>16</v>
      </c>
      <c r="E20" s="3">
        <v>35</v>
      </c>
      <c r="F20" s="3">
        <v>16</v>
      </c>
      <c r="G20" s="3">
        <v>35</v>
      </c>
      <c r="H20" s="20">
        <f t="shared" si="0"/>
        <v>70</v>
      </c>
      <c r="I20" s="20">
        <v>16</v>
      </c>
      <c r="L20" s="2" t="s">
        <v>143</v>
      </c>
      <c r="M20" s="2">
        <v>1999</v>
      </c>
      <c r="N20" s="3" t="s">
        <v>118</v>
      </c>
      <c r="O20" s="3">
        <v>21</v>
      </c>
      <c r="P20" s="3">
        <v>30</v>
      </c>
      <c r="Q20" s="3">
        <v>8</v>
      </c>
      <c r="R20" s="3">
        <v>43</v>
      </c>
      <c r="S20" s="20">
        <f t="shared" si="1"/>
        <v>73</v>
      </c>
      <c r="T20" s="20">
        <v>16</v>
      </c>
    </row>
    <row r="21" spans="1:20" x14ac:dyDescent="0.2">
      <c r="A21" s="18" t="s">
        <v>101</v>
      </c>
      <c r="B21" s="18">
        <v>2001</v>
      </c>
      <c r="C21" s="3" t="s">
        <v>93</v>
      </c>
      <c r="D21" s="3">
        <v>15</v>
      </c>
      <c r="E21" s="3">
        <v>36</v>
      </c>
      <c r="F21" s="3">
        <v>18</v>
      </c>
      <c r="G21" s="3">
        <v>33</v>
      </c>
      <c r="H21" s="20">
        <f t="shared" si="0"/>
        <v>69</v>
      </c>
      <c r="I21" s="20">
        <v>17</v>
      </c>
      <c r="L21" s="2" t="s">
        <v>103</v>
      </c>
      <c r="M21" s="2">
        <v>2002</v>
      </c>
      <c r="N21" s="3" t="s">
        <v>117</v>
      </c>
      <c r="O21" s="3">
        <v>16</v>
      </c>
      <c r="P21" s="3">
        <v>35</v>
      </c>
      <c r="Q21" s="3">
        <v>19</v>
      </c>
      <c r="R21" s="3">
        <v>32</v>
      </c>
      <c r="S21" s="20">
        <f t="shared" si="1"/>
        <v>67</v>
      </c>
      <c r="T21" s="20">
        <v>17</v>
      </c>
    </row>
    <row r="22" spans="1:20" x14ac:dyDescent="0.2">
      <c r="A22" s="2" t="s">
        <v>11</v>
      </c>
      <c r="B22" s="2">
        <v>1999</v>
      </c>
      <c r="C22" s="3" t="s">
        <v>118</v>
      </c>
      <c r="D22" s="3">
        <v>23</v>
      </c>
      <c r="E22" s="3">
        <v>28</v>
      </c>
      <c r="F22" s="3">
        <v>15</v>
      </c>
      <c r="G22" s="3">
        <v>36</v>
      </c>
      <c r="H22" s="20">
        <f t="shared" si="0"/>
        <v>64</v>
      </c>
      <c r="I22" s="20">
        <v>18</v>
      </c>
      <c r="L22" s="2" t="s">
        <v>11</v>
      </c>
      <c r="M22" s="2">
        <v>1999</v>
      </c>
      <c r="N22" s="3" t="s">
        <v>118</v>
      </c>
      <c r="O22" s="3">
        <v>15</v>
      </c>
      <c r="P22" s="3">
        <v>36</v>
      </c>
      <c r="Q22" s="3">
        <v>21</v>
      </c>
      <c r="R22" s="3">
        <v>30</v>
      </c>
      <c r="S22" s="20">
        <f t="shared" si="1"/>
        <v>66</v>
      </c>
      <c r="T22" s="20">
        <v>18</v>
      </c>
    </row>
    <row r="23" spans="1:20" x14ac:dyDescent="0.2">
      <c r="A23" s="2" t="s">
        <v>128</v>
      </c>
      <c r="B23" s="2">
        <v>2001</v>
      </c>
      <c r="C23" s="3" t="s">
        <v>93</v>
      </c>
      <c r="D23" s="3">
        <v>19</v>
      </c>
      <c r="E23" s="3">
        <v>32</v>
      </c>
      <c r="F23" s="3">
        <v>20</v>
      </c>
      <c r="G23" s="3">
        <v>31</v>
      </c>
      <c r="H23" s="20">
        <f t="shared" si="0"/>
        <v>63</v>
      </c>
      <c r="I23" s="20">
        <v>19</v>
      </c>
      <c r="L23" s="2" t="s">
        <v>20</v>
      </c>
      <c r="M23" s="2">
        <v>2000</v>
      </c>
      <c r="N23" s="3" t="s">
        <v>118</v>
      </c>
      <c r="O23" s="3">
        <v>23</v>
      </c>
      <c r="P23" s="3">
        <v>28</v>
      </c>
      <c r="Q23" s="3">
        <v>15</v>
      </c>
      <c r="R23" s="3">
        <v>36</v>
      </c>
      <c r="S23" s="20">
        <f t="shared" si="1"/>
        <v>64</v>
      </c>
      <c r="T23" s="20">
        <v>19</v>
      </c>
    </row>
    <row r="24" spans="1:20" x14ac:dyDescent="0.2">
      <c r="A24" s="2" t="s">
        <v>20</v>
      </c>
      <c r="B24" s="2">
        <v>2000</v>
      </c>
      <c r="C24" s="3" t="s">
        <v>118</v>
      </c>
      <c r="D24" s="3">
        <v>21</v>
      </c>
      <c r="E24" s="3">
        <v>30</v>
      </c>
      <c r="F24" s="3">
        <v>23</v>
      </c>
      <c r="G24" s="3">
        <v>28</v>
      </c>
      <c r="H24" s="20">
        <f t="shared" si="0"/>
        <v>58</v>
      </c>
      <c r="I24" s="20">
        <v>20</v>
      </c>
      <c r="L24" s="2" t="s">
        <v>128</v>
      </c>
      <c r="M24" s="2">
        <v>2001</v>
      </c>
      <c r="N24" s="3" t="s">
        <v>93</v>
      </c>
      <c r="O24" s="3">
        <v>20</v>
      </c>
      <c r="P24" s="3">
        <v>31</v>
      </c>
      <c r="Q24" s="3">
        <v>22</v>
      </c>
      <c r="R24" s="3">
        <v>29</v>
      </c>
      <c r="S24" s="20">
        <f t="shared" si="1"/>
        <v>60</v>
      </c>
      <c r="T24" s="20">
        <v>20</v>
      </c>
    </row>
    <row r="25" spans="1:20" x14ac:dyDescent="0.2">
      <c r="A25" s="2" t="s">
        <v>18</v>
      </c>
      <c r="B25" s="2">
        <v>1999</v>
      </c>
      <c r="C25" s="3" t="s">
        <v>118</v>
      </c>
      <c r="D25" s="3">
        <v>20</v>
      </c>
      <c r="E25" s="3">
        <v>31</v>
      </c>
      <c r="F25" s="3">
        <v>24</v>
      </c>
      <c r="G25" s="3">
        <v>27</v>
      </c>
      <c r="H25" s="20">
        <f t="shared" si="0"/>
        <v>58</v>
      </c>
      <c r="I25" s="20">
        <v>21</v>
      </c>
      <c r="L25" s="2" t="s">
        <v>104</v>
      </c>
      <c r="M25" s="2">
        <v>2001</v>
      </c>
      <c r="N25" s="3" t="s">
        <v>93</v>
      </c>
      <c r="O25" s="3">
        <v>25</v>
      </c>
      <c r="P25" s="3">
        <v>26</v>
      </c>
      <c r="Q25" s="3">
        <v>18</v>
      </c>
      <c r="R25" s="3">
        <v>33</v>
      </c>
      <c r="S25" s="20">
        <f t="shared" si="1"/>
        <v>59</v>
      </c>
      <c r="T25" s="20">
        <v>21</v>
      </c>
    </row>
    <row r="26" spans="1:20" x14ac:dyDescent="0.2">
      <c r="A26" s="2" t="s">
        <v>16</v>
      </c>
      <c r="B26" s="2">
        <v>1999</v>
      </c>
      <c r="C26" s="3" t="s">
        <v>118</v>
      </c>
      <c r="D26" s="3">
        <v>17</v>
      </c>
      <c r="E26" s="3">
        <v>34</v>
      </c>
      <c r="F26" s="3">
        <v>28</v>
      </c>
      <c r="G26" s="3">
        <v>23</v>
      </c>
      <c r="H26" s="20">
        <f t="shared" si="0"/>
        <v>57</v>
      </c>
      <c r="I26" s="20">
        <v>22</v>
      </c>
      <c r="L26" s="18" t="s">
        <v>101</v>
      </c>
      <c r="M26" s="18">
        <v>2001</v>
      </c>
      <c r="N26" s="3" t="s">
        <v>93</v>
      </c>
      <c r="O26" s="3">
        <v>18</v>
      </c>
      <c r="P26" s="3">
        <v>33</v>
      </c>
      <c r="Q26" s="3">
        <v>28</v>
      </c>
      <c r="R26" s="3">
        <v>23</v>
      </c>
      <c r="S26" s="20">
        <f t="shared" si="1"/>
        <v>56</v>
      </c>
      <c r="T26" s="20">
        <v>22</v>
      </c>
    </row>
    <row r="27" spans="1:20" x14ac:dyDescent="0.2">
      <c r="A27" s="2" t="s">
        <v>102</v>
      </c>
      <c r="B27" s="2">
        <v>2002</v>
      </c>
      <c r="C27" s="3" t="s">
        <v>117</v>
      </c>
      <c r="D27" s="3">
        <v>22</v>
      </c>
      <c r="E27" s="3">
        <v>29</v>
      </c>
      <c r="F27" s="3">
        <v>29</v>
      </c>
      <c r="G27" s="3">
        <v>22</v>
      </c>
      <c r="H27" s="20">
        <f t="shared" si="0"/>
        <v>51</v>
      </c>
      <c r="I27" s="20">
        <v>23</v>
      </c>
      <c r="L27" s="2" t="s">
        <v>22</v>
      </c>
      <c r="M27" s="2">
        <v>2000</v>
      </c>
      <c r="N27" s="3" t="s">
        <v>118</v>
      </c>
      <c r="O27" s="3">
        <v>22</v>
      </c>
      <c r="P27" s="3">
        <v>29</v>
      </c>
      <c r="Q27" s="3">
        <v>25</v>
      </c>
      <c r="R27" s="3">
        <v>26</v>
      </c>
      <c r="S27" s="20">
        <f t="shared" si="1"/>
        <v>55</v>
      </c>
      <c r="T27" s="20">
        <v>23</v>
      </c>
    </row>
    <row r="28" spans="1:20" x14ac:dyDescent="0.2">
      <c r="A28" s="2" t="s">
        <v>129</v>
      </c>
      <c r="B28" s="2">
        <v>2001</v>
      </c>
      <c r="C28" s="3" t="s">
        <v>93</v>
      </c>
      <c r="D28" s="3">
        <v>25</v>
      </c>
      <c r="E28" s="3">
        <v>26</v>
      </c>
      <c r="F28" s="3">
        <v>27</v>
      </c>
      <c r="G28" s="3">
        <v>24</v>
      </c>
      <c r="H28" s="20">
        <f t="shared" si="0"/>
        <v>50</v>
      </c>
      <c r="I28" s="20">
        <v>24</v>
      </c>
      <c r="L28" s="2" t="s">
        <v>23</v>
      </c>
      <c r="M28" s="2">
        <v>1999</v>
      </c>
      <c r="N28" s="3" t="s">
        <v>118</v>
      </c>
      <c r="O28" s="3">
        <v>31</v>
      </c>
      <c r="P28" s="3">
        <v>20</v>
      </c>
      <c r="Q28" s="3">
        <v>17</v>
      </c>
      <c r="R28" s="3">
        <v>34</v>
      </c>
      <c r="S28" s="20">
        <f t="shared" si="1"/>
        <v>54</v>
      </c>
      <c r="T28" s="20">
        <v>24</v>
      </c>
    </row>
    <row r="29" spans="1:20" x14ac:dyDescent="0.2">
      <c r="A29" s="2" t="s">
        <v>104</v>
      </c>
      <c r="B29" s="2">
        <v>2001</v>
      </c>
      <c r="C29" s="3" t="s">
        <v>93</v>
      </c>
      <c r="D29" s="3">
        <v>30</v>
      </c>
      <c r="E29" s="3">
        <v>21</v>
      </c>
      <c r="F29" s="3">
        <v>25</v>
      </c>
      <c r="G29" s="3">
        <v>26</v>
      </c>
      <c r="H29" s="20">
        <f t="shared" si="0"/>
        <v>47</v>
      </c>
      <c r="I29" s="20">
        <v>25</v>
      </c>
      <c r="L29" s="2" t="s">
        <v>3</v>
      </c>
      <c r="M29" s="2">
        <v>1998</v>
      </c>
      <c r="N29" s="3" t="s">
        <v>92</v>
      </c>
      <c r="O29" s="3">
        <v>13</v>
      </c>
      <c r="P29" s="3">
        <v>38</v>
      </c>
      <c r="Q29" s="3">
        <v>38</v>
      </c>
      <c r="R29" s="3">
        <v>13</v>
      </c>
      <c r="S29" s="20">
        <f t="shared" si="1"/>
        <v>51</v>
      </c>
      <c r="T29" s="20">
        <v>25</v>
      </c>
    </row>
    <row r="30" spans="1:20" x14ac:dyDescent="0.2">
      <c r="A30" s="2" t="s">
        <v>24</v>
      </c>
      <c r="B30" s="2">
        <v>2002</v>
      </c>
      <c r="C30" s="3" t="s">
        <v>117</v>
      </c>
      <c r="D30" s="3">
        <v>24</v>
      </c>
      <c r="E30" s="3">
        <v>27</v>
      </c>
      <c r="F30" s="3">
        <v>32</v>
      </c>
      <c r="G30" s="3">
        <v>19</v>
      </c>
      <c r="H30" s="20">
        <f t="shared" si="0"/>
        <v>46</v>
      </c>
      <c r="I30" s="20">
        <v>26</v>
      </c>
      <c r="L30" s="2" t="s">
        <v>129</v>
      </c>
      <c r="M30" s="2">
        <v>2001</v>
      </c>
      <c r="N30" s="3" t="s">
        <v>93</v>
      </c>
      <c r="O30" s="3">
        <v>27</v>
      </c>
      <c r="P30" s="3">
        <v>24</v>
      </c>
      <c r="Q30" s="3">
        <v>24</v>
      </c>
      <c r="R30" s="3">
        <v>27</v>
      </c>
      <c r="S30" s="20">
        <f t="shared" si="1"/>
        <v>51</v>
      </c>
      <c r="T30" s="20">
        <v>26</v>
      </c>
    </row>
    <row r="31" spans="1:20" x14ac:dyDescent="0.2">
      <c r="A31" s="2" t="s">
        <v>17</v>
      </c>
      <c r="B31" s="2">
        <v>1996</v>
      </c>
      <c r="C31" s="3" t="s">
        <v>162</v>
      </c>
      <c r="D31" s="3">
        <v>28</v>
      </c>
      <c r="E31" s="3">
        <v>23</v>
      </c>
      <c r="F31" s="3">
        <v>30</v>
      </c>
      <c r="G31" s="3">
        <v>21</v>
      </c>
      <c r="H31" s="20">
        <f t="shared" si="0"/>
        <v>44</v>
      </c>
      <c r="I31" s="20">
        <v>27</v>
      </c>
      <c r="L31" s="2" t="s">
        <v>16</v>
      </c>
      <c r="M31" s="2">
        <v>1999</v>
      </c>
      <c r="N31" s="3" t="s">
        <v>118</v>
      </c>
      <c r="O31" s="3">
        <v>28</v>
      </c>
      <c r="P31" s="3">
        <v>23</v>
      </c>
      <c r="Q31" s="3">
        <v>23</v>
      </c>
      <c r="R31" s="3">
        <v>28</v>
      </c>
      <c r="S31" s="20">
        <f t="shared" si="1"/>
        <v>51</v>
      </c>
      <c r="T31" s="20">
        <v>27</v>
      </c>
    </row>
    <row r="32" spans="1:20" x14ac:dyDescent="0.2">
      <c r="A32" s="2" t="s">
        <v>137</v>
      </c>
      <c r="B32" s="2">
        <v>2000</v>
      </c>
      <c r="C32" s="3" t="s">
        <v>118</v>
      </c>
      <c r="D32" s="3">
        <v>34</v>
      </c>
      <c r="E32" s="3">
        <v>17</v>
      </c>
      <c r="F32" s="3">
        <v>26</v>
      </c>
      <c r="G32" s="3">
        <v>25</v>
      </c>
      <c r="H32" s="20">
        <f t="shared" si="0"/>
        <v>42</v>
      </c>
      <c r="I32" s="20">
        <v>28</v>
      </c>
      <c r="L32" s="2" t="s">
        <v>18</v>
      </c>
      <c r="M32" s="2">
        <v>1999</v>
      </c>
      <c r="N32" s="3" t="s">
        <v>118</v>
      </c>
      <c r="O32" s="3">
        <v>24</v>
      </c>
      <c r="P32" s="3">
        <v>27</v>
      </c>
      <c r="Q32" s="3">
        <v>30</v>
      </c>
      <c r="R32" s="3">
        <v>21</v>
      </c>
      <c r="S32" s="20">
        <f t="shared" si="1"/>
        <v>48</v>
      </c>
      <c r="T32" s="20">
        <v>28</v>
      </c>
    </row>
    <row r="33" spans="1:20" x14ac:dyDescent="0.2">
      <c r="A33" s="2" t="s">
        <v>23</v>
      </c>
      <c r="B33" s="2">
        <v>1999</v>
      </c>
      <c r="C33" s="3" t="s">
        <v>118</v>
      </c>
      <c r="D33" s="3">
        <v>31</v>
      </c>
      <c r="E33" s="3">
        <v>20</v>
      </c>
      <c r="F33" s="3">
        <v>31</v>
      </c>
      <c r="G33" s="3">
        <v>20</v>
      </c>
      <c r="H33" s="20">
        <f t="shared" si="0"/>
        <v>40</v>
      </c>
      <c r="I33" s="20">
        <v>29</v>
      </c>
      <c r="L33" s="2" t="s">
        <v>102</v>
      </c>
      <c r="M33" s="2">
        <v>2002</v>
      </c>
      <c r="N33" s="3" t="s">
        <v>117</v>
      </c>
      <c r="O33" s="3">
        <v>29</v>
      </c>
      <c r="P33" s="3">
        <v>22</v>
      </c>
      <c r="Q33" s="3">
        <v>27</v>
      </c>
      <c r="R33" s="3">
        <v>24</v>
      </c>
      <c r="S33" s="20">
        <f t="shared" si="1"/>
        <v>46</v>
      </c>
      <c r="T33" s="20">
        <v>29</v>
      </c>
    </row>
    <row r="34" spans="1:20" x14ac:dyDescent="0.2">
      <c r="A34" s="2" t="s">
        <v>107</v>
      </c>
      <c r="B34" s="2">
        <v>2001</v>
      </c>
      <c r="C34" s="3" t="s">
        <v>93</v>
      </c>
      <c r="D34" s="3">
        <v>29</v>
      </c>
      <c r="E34" s="3">
        <v>22</v>
      </c>
      <c r="F34" s="3">
        <v>33</v>
      </c>
      <c r="G34" s="3">
        <v>18</v>
      </c>
      <c r="H34" s="20">
        <f t="shared" si="0"/>
        <v>40</v>
      </c>
      <c r="I34" s="20">
        <v>30</v>
      </c>
      <c r="L34" s="2" t="s">
        <v>17</v>
      </c>
      <c r="M34" s="2">
        <v>1996</v>
      </c>
      <c r="N34" s="3" t="s">
        <v>162</v>
      </c>
      <c r="O34" s="3">
        <v>30</v>
      </c>
      <c r="P34" s="3">
        <v>21</v>
      </c>
      <c r="Q34" s="3">
        <v>26</v>
      </c>
      <c r="R34" s="3">
        <v>25</v>
      </c>
      <c r="S34" s="20">
        <f t="shared" si="1"/>
        <v>46</v>
      </c>
      <c r="T34" s="20">
        <v>30</v>
      </c>
    </row>
    <row r="35" spans="1:20" x14ac:dyDescent="0.2">
      <c r="A35" s="2" t="s">
        <v>114</v>
      </c>
      <c r="B35" s="2">
        <v>2003</v>
      </c>
      <c r="C35" s="3" t="s">
        <v>116</v>
      </c>
      <c r="D35" s="3">
        <v>26</v>
      </c>
      <c r="E35" s="3">
        <v>25</v>
      </c>
      <c r="F35" s="3">
        <v>39</v>
      </c>
      <c r="G35" s="3">
        <v>12</v>
      </c>
      <c r="H35" s="20">
        <f t="shared" si="0"/>
        <v>37</v>
      </c>
      <c r="I35" s="20">
        <v>31</v>
      </c>
      <c r="L35" s="2" t="s">
        <v>137</v>
      </c>
      <c r="M35" s="2">
        <v>2000</v>
      </c>
      <c r="N35" s="3" t="s">
        <v>118</v>
      </c>
      <c r="O35" s="3">
        <v>26</v>
      </c>
      <c r="P35" s="3">
        <v>25</v>
      </c>
      <c r="Q35" s="3">
        <v>33</v>
      </c>
      <c r="R35" s="3">
        <v>18</v>
      </c>
      <c r="S35" s="20">
        <f t="shared" si="1"/>
        <v>43</v>
      </c>
      <c r="T35" s="20">
        <v>31</v>
      </c>
    </row>
    <row r="36" spans="1:20" x14ac:dyDescent="0.2">
      <c r="A36" s="2" t="s">
        <v>106</v>
      </c>
      <c r="B36" s="2">
        <v>2001</v>
      </c>
      <c r="C36" s="3" t="s">
        <v>93</v>
      </c>
      <c r="D36" s="3">
        <v>32</v>
      </c>
      <c r="E36" s="3">
        <v>19</v>
      </c>
      <c r="F36" s="3">
        <v>35</v>
      </c>
      <c r="G36" s="3">
        <v>16</v>
      </c>
      <c r="H36" s="20">
        <f t="shared" si="0"/>
        <v>35</v>
      </c>
      <c r="I36" s="20">
        <v>32</v>
      </c>
      <c r="L36" s="2" t="s">
        <v>107</v>
      </c>
      <c r="M36" s="2">
        <v>2001</v>
      </c>
      <c r="N36" s="3" t="s">
        <v>93</v>
      </c>
      <c r="O36" s="3">
        <v>33</v>
      </c>
      <c r="P36" s="3">
        <v>18</v>
      </c>
      <c r="Q36" s="3">
        <v>29</v>
      </c>
      <c r="R36" s="3">
        <v>22</v>
      </c>
      <c r="S36" s="20">
        <f t="shared" si="1"/>
        <v>40</v>
      </c>
      <c r="T36" s="20">
        <v>32</v>
      </c>
    </row>
    <row r="37" spans="1:20" x14ac:dyDescent="0.2">
      <c r="A37" s="2" t="s">
        <v>112</v>
      </c>
      <c r="B37" s="2">
        <v>2002</v>
      </c>
      <c r="C37" s="3" t="s">
        <v>117</v>
      </c>
      <c r="D37" s="3">
        <v>27</v>
      </c>
      <c r="E37" s="3">
        <v>24</v>
      </c>
      <c r="F37" s="3">
        <v>40</v>
      </c>
      <c r="G37" s="3">
        <v>11</v>
      </c>
      <c r="H37" s="20">
        <f t="shared" ref="H37:H59" si="2">E37+G37</f>
        <v>35</v>
      </c>
      <c r="I37" s="20">
        <v>33</v>
      </c>
      <c r="L37" s="2" t="s">
        <v>24</v>
      </c>
      <c r="M37" s="2">
        <v>2002</v>
      </c>
      <c r="N37" s="3" t="s">
        <v>117</v>
      </c>
      <c r="O37" s="3">
        <v>32</v>
      </c>
      <c r="P37" s="3">
        <v>19</v>
      </c>
      <c r="Q37" s="3">
        <v>31</v>
      </c>
      <c r="R37" s="3">
        <v>20</v>
      </c>
      <c r="S37" s="20">
        <f t="shared" ref="S37:S59" si="3">P37+R37</f>
        <v>39</v>
      </c>
      <c r="T37" s="20">
        <v>33</v>
      </c>
    </row>
    <row r="38" spans="1:20" x14ac:dyDescent="0.2">
      <c r="A38" s="25" t="s">
        <v>144</v>
      </c>
      <c r="B38" s="25">
        <v>1983</v>
      </c>
      <c r="C38" s="26" t="s">
        <v>145</v>
      </c>
      <c r="D38" s="26"/>
      <c r="E38" s="26">
        <v>0</v>
      </c>
      <c r="F38" s="26">
        <v>17</v>
      </c>
      <c r="G38" s="26">
        <v>34</v>
      </c>
      <c r="H38" s="29">
        <f t="shared" si="2"/>
        <v>34</v>
      </c>
      <c r="I38" s="29">
        <v>34</v>
      </c>
      <c r="L38" s="2" t="s">
        <v>130</v>
      </c>
      <c r="M38" s="2">
        <v>1996</v>
      </c>
      <c r="N38" s="3" t="s">
        <v>162</v>
      </c>
      <c r="O38" s="3">
        <v>34</v>
      </c>
      <c r="P38" s="3">
        <v>17</v>
      </c>
      <c r="Q38" s="3">
        <v>34</v>
      </c>
      <c r="R38" s="3">
        <v>17</v>
      </c>
      <c r="S38" s="20">
        <f t="shared" si="3"/>
        <v>34</v>
      </c>
      <c r="T38" s="20">
        <v>34</v>
      </c>
    </row>
    <row r="39" spans="1:20" x14ac:dyDescent="0.2">
      <c r="A39" s="2" t="s">
        <v>136</v>
      </c>
      <c r="B39" s="2">
        <v>2003</v>
      </c>
      <c r="C39" s="3" t="s">
        <v>116</v>
      </c>
      <c r="D39" s="3">
        <v>33</v>
      </c>
      <c r="E39" s="3">
        <v>18</v>
      </c>
      <c r="F39" s="3">
        <v>38</v>
      </c>
      <c r="G39" s="3">
        <v>13</v>
      </c>
      <c r="H39" s="20">
        <f t="shared" si="2"/>
        <v>31</v>
      </c>
      <c r="I39" s="20">
        <v>35</v>
      </c>
      <c r="L39" s="2" t="s">
        <v>110</v>
      </c>
      <c r="M39" s="2">
        <v>2003</v>
      </c>
      <c r="N39" s="3" t="s">
        <v>116</v>
      </c>
      <c r="O39" s="3">
        <v>37</v>
      </c>
      <c r="P39" s="3">
        <v>14</v>
      </c>
      <c r="Q39" s="3">
        <v>32</v>
      </c>
      <c r="R39" s="3">
        <v>19</v>
      </c>
      <c r="S39" s="20">
        <f t="shared" si="3"/>
        <v>33</v>
      </c>
      <c r="T39" s="20">
        <v>35</v>
      </c>
    </row>
    <row r="40" spans="1:20" x14ac:dyDescent="0.2">
      <c r="A40" s="2" t="s">
        <v>143</v>
      </c>
      <c r="B40" s="2">
        <v>1999</v>
      </c>
      <c r="C40" s="3" t="s">
        <v>118</v>
      </c>
      <c r="D40" s="3"/>
      <c r="E40" s="3">
        <v>0</v>
      </c>
      <c r="F40" s="3">
        <v>21</v>
      </c>
      <c r="G40" s="3">
        <v>30</v>
      </c>
      <c r="H40" s="20">
        <f t="shared" si="2"/>
        <v>30</v>
      </c>
      <c r="I40" s="20">
        <v>36</v>
      </c>
      <c r="L40" s="2" t="s">
        <v>108</v>
      </c>
      <c r="M40" s="2">
        <v>2001</v>
      </c>
      <c r="N40" s="3" t="s">
        <v>93</v>
      </c>
      <c r="O40" s="3">
        <v>36</v>
      </c>
      <c r="P40" s="3">
        <v>15</v>
      </c>
      <c r="Q40" s="3">
        <v>37</v>
      </c>
      <c r="R40" s="3">
        <v>14</v>
      </c>
      <c r="S40" s="20">
        <f t="shared" si="3"/>
        <v>29</v>
      </c>
      <c r="T40" s="20">
        <v>36</v>
      </c>
    </row>
    <row r="41" spans="1:20" x14ac:dyDescent="0.2">
      <c r="A41" s="2" t="s">
        <v>110</v>
      </c>
      <c r="B41" s="2">
        <v>2003</v>
      </c>
      <c r="C41" s="3" t="s">
        <v>116</v>
      </c>
      <c r="D41" s="3">
        <v>35</v>
      </c>
      <c r="E41" s="3">
        <v>16</v>
      </c>
      <c r="F41" s="3">
        <v>37</v>
      </c>
      <c r="G41" s="3">
        <v>14</v>
      </c>
      <c r="H41" s="20">
        <f t="shared" si="2"/>
        <v>30</v>
      </c>
      <c r="I41" s="20">
        <v>37</v>
      </c>
      <c r="L41" s="2" t="s">
        <v>114</v>
      </c>
      <c r="M41" s="2">
        <v>2003</v>
      </c>
      <c r="N41" s="3" t="s">
        <v>116</v>
      </c>
      <c r="O41" s="3">
        <v>39</v>
      </c>
      <c r="P41" s="3">
        <v>12</v>
      </c>
      <c r="Q41" s="3">
        <v>35</v>
      </c>
      <c r="R41" s="3">
        <v>16</v>
      </c>
      <c r="S41" s="20">
        <f t="shared" si="3"/>
        <v>28</v>
      </c>
      <c r="T41" s="20">
        <v>37</v>
      </c>
    </row>
    <row r="42" spans="1:20" x14ac:dyDescent="0.2">
      <c r="A42" s="2" t="s">
        <v>22</v>
      </c>
      <c r="B42" s="2">
        <v>2000</v>
      </c>
      <c r="C42" s="3" t="s">
        <v>118</v>
      </c>
      <c r="D42" s="3"/>
      <c r="E42" s="3">
        <v>0</v>
      </c>
      <c r="F42" s="3">
        <v>22</v>
      </c>
      <c r="G42" s="3">
        <v>29</v>
      </c>
      <c r="H42" s="20">
        <f t="shared" si="2"/>
        <v>29</v>
      </c>
      <c r="I42" s="20">
        <v>38</v>
      </c>
      <c r="L42" s="2" t="s">
        <v>136</v>
      </c>
      <c r="M42" s="2">
        <v>2003</v>
      </c>
      <c r="N42" s="3" t="s">
        <v>116</v>
      </c>
      <c r="O42" s="3">
        <v>38</v>
      </c>
      <c r="P42" s="3">
        <v>13</v>
      </c>
      <c r="Q42" s="3">
        <v>39</v>
      </c>
      <c r="R42" s="3">
        <v>12</v>
      </c>
      <c r="S42" s="20">
        <f t="shared" si="3"/>
        <v>25</v>
      </c>
      <c r="T42" s="20">
        <v>38</v>
      </c>
    </row>
    <row r="43" spans="1:20" x14ac:dyDescent="0.2">
      <c r="A43" s="2" t="s">
        <v>130</v>
      </c>
      <c r="B43" s="2">
        <v>1996</v>
      </c>
      <c r="C43" s="3" t="s">
        <v>162</v>
      </c>
      <c r="D43" s="3">
        <v>39</v>
      </c>
      <c r="E43" s="3">
        <v>12</v>
      </c>
      <c r="F43" s="3">
        <v>34</v>
      </c>
      <c r="G43" s="3">
        <v>17</v>
      </c>
      <c r="H43" s="20">
        <f t="shared" si="2"/>
        <v>29</v>
      </c>
      <c r="I43" s="20">
        <v>39</v>
      </c>
      <c r="L43" s="2" t="s">
        <v>112</v>
      </c>
      <c r="M43" s="2">
        <v>2002</v>
      </c>
      <c r="N43" s="3" t="s">
        <v>117</v>
      </c>
      <c r="O43" s="3">
        <v>40</v>
      </c>
      <c r="P43" s="3">
        <v>11</v>
      </c>
      <c r="Q43" s="3">
        <v>41</v>
      </c>
      <c r="R43" s="3">
        <v>10</v>
      </c>
      <c r="S43" s="20">
        <f t="shared" si="3"/>
        <v>21</v>
      </c>
      <c r="T43" s="20">
        <v>39</v>
      </c>
    </row>
    <row r="44" spans="1:20" x14ac:dyDescent="0.2">
      <c r="A44" s="2" t="s">
        <v>138</v>
      </c>
      <c r="B44" s="2">
        <v>2002</v>
      </c>
      <c r="C44" s="3" t="s">
        <v>117</v>
      </c>
      <c r="D44" s="3">
        <v>37</v>
      </c>
      <c r="E44" s="3">
        <v>14</v>
      </c>
      <c r="F44" s="3">
        <v>42</v>
      </c>
      <c r="G44" s="3">
        <v>9</v>
      </c>
      <c r="H44" s="20">
        <f t="shared" si="2"/>
        <v>23</v>
      </c>
      <c r="I44" s="20">
        <v>40</v>
      </c>
      <c r="L44" s="2" t="s">
        <v>106</v>
      </c>
      <c r="M44" s="2">
        <v>2001</v>
      </c>
      <c r="N44" s="3" t="s">
        <v>93</v>
      </c>
      <c r="O44" s="3">
        <v>35</v>
      </c>
      <c r="P44" s="3">
        <v>16</v>
      </c>
      <c r="Q44" s="3">
        <v>47</v>
      </c>
      <c r="R44" s="3">
        <v>4</v>
      </c>
      <c r="S44" s="20">
        <f t="shared" si="3"/>
        <v>20</v>
      </c>
      <c r="T44" s="20">
        <v>40</v>
      </c>
    </row>
    <row r="45" spans="1:20" x14ac:dyDescent="0.2">
      <c r="A45" s="2" t="s">
        <v>108</v>
      </c>
      <c r="B45" s="2">
        <v>2001</v>
      </c>
      <c r="C45" s="3" t="s">
        <v>93</v>
      </c>
      <c r="D45" s="3">
        <v>46</v>
      </c>
      <c r="E45" s="3">
        <v>5</v>
      </c>
      <c r="F45" s="3">
        <v>36</v>
      </c>
      <c r="G45" s="3">
        <v>15</v>
      </c>
      <c r="H45" s="20">
        <f t="shared" si="2"/>
        <v>20</v>
      </c>
      <c r="I45" s="20">
        <v>41</v>
      </c>
      <c r="L45" s="2" t="s">
        <v>105</v>
      </c>
      <c r="M45" s="2">
        <v>2001</v>
      </c>
      <c r="N45" s="3" t="s">
        <v>93</v>
      </c>
      <c r="O45" s="3">
        <v>49</v>
      </c>
      <c r="P45" s="3">
        <v>2</v>
      </c>
      <c r="Q45" s="3">
        <v>36</v>
      </c>
      <c r="R45" s="3">
        <v>15</v>
      </c>
      <c r="S45" s="20">
        <f t="shared" si="3"/>
        <v>17</v>
      </c>
      <c r="T45" s="20">
        <v>41</v>
      </c>
    </row>
    <row r="46" spans="1:20" x14ac:dyDescent="0.2">
      <c r="A46" s="2" t="s">
        <v>111</v>
      </c>
      <c r="B46" s="2">
        <v>2002</v>
      </c>
      <c r="C46" s="3" t="s">
        <v>117</v>
      </c>
      <c r="D46" s="3">
        <v>38</v>
      </c>
      <c r="E46" s="3">
        <v>13</v>
      </c>
      <c r="F46" s="3">
        <v>44</v>
      </c>
      <c r="G46" s="3">
        <v>7</v>
      </c>
      <c r="H46" s="20">
        <f t="shared" si="2"/>
        <v>20</v>
      </c>
      <c r="I46" s="20">
        <v>42</v>
      </c>
      <c r="L46" s="2" t="s">
        <v>131</v>
      </c>
      <c r="M46" s="2">
        <v>2004</v>
      </c>
      <c r="N46" s="3" t="s">
        <v>119</v>
      </c>
      <c r="O46" s="3">
        <v>43</v>
      </c>
      <c r="P46" s="3">
        <v>8</v>
      </c>
      <c r="Q46" s="3">
        <v>43</v>
      </c>
      <c r="R46" s="3">
        <v>8</v>
      </c>
      <c r="S46" s="20">
        <f t="shared" si="3"/>
        <v>16</v>
      </c>
      <c r="T46" s="20">
        <v>42</v>
      </c>
    </row>
    <row r="47" spans="1:20" x14ac:dyDescent="0.2">
      <c r="A47" s="2" t="s">
        <v>133</v>
      </c>
      <c r="B47" s="2">
        <v>2002</v>
      </c>
      <c r="C47" s="3" t="s">
        <v>117</v>
      </c>
      <c r="D47" s="3">
        <v>42</v>
      </c>
      <c r="E47" s="3">
        <v>9</v>
      </c>
      <c r="F47" s="3">
        <v>41</v>
      </c>
      <c r="G47" s="3">
        <v>10</v>
      </c>
      <c r="H47" s="20">
        <f t="shared" si="2"/>
        <v>19</v>
      </c>
      <c r="I47" s="20">
        <v>43</v>
      </c>
      <c r="L47" s="2" t="s">
        <v>135</v>
      </c>
      <c r="M47" s="2">
        <v>2001</v>
      </c>
      <c r="N47" s="3" t="s">
        <v>93</v>
      </c>
      <c r="O47" s="3">
        <v>46</v>
      </c>
      <c r="P47" s="3">
        <v>5</v>
      </c>
      <c r="Q47" s="3">
        <v>42</v>
      </c>
      <c r="R47" s="3">
        <v>9</v>
      </c>
      <c r="S47" s="20">
        <f t="shared" si="3"/>
        <v>14</v>
      </c>
      <c r="T47" s="20">
        <v>43</v>
      </c>
    </row>
    <row r="48" spans="1:20" x14ac:dyDescent="0.2">
      <c r="A48" s="2" t="s">
        <v>131</v>
      </c>
      <c r="B48" s="2">
        <v>2004</v>
      </c>
      <c r="C48" s="3" t="s">
        <v>119</v>
      </c>
      <c r="D48" s="3">
        <v>40</v>
      </c>
      <c r="E48" s="3">
        <v>11</v>
      </c>
      <c r="F48" s="3">
        <v>43</v>
      </c>
      <c r="G48" s="3">
        <v>8</v>
      </c>
      <c r="H48" s="20">
        <f t="shared" si="2"/>
        <v>19</v>
      </c>
      <c r="I48" s="20">
        <v>44</v>
      </c>
      <c r="L48" s="2" t="s">
        <v>111</v>
      </c>
      <c r="M48" s="2">
        <v>2002</v>
      </c>
      <c r="N48" s="3" t="s">
        <v>117</v>
      </c>
      <c r="O48" s="3">
        <v>44</v>
      </c>
      <c r="P48" s="3">
        <v>7</v>
      </c>
      <c r="Q48" s="3">
        <v>46</v>
      </c>
      <c r="R48" s="3">
        <v>5</v>
      </c>
      <c r="S48" s="20">
        <f t="shared" si="3"/>
        <v>12</v>
      </c>
      <c r="T48" s="20">
        <v>44</v>
      </c>
    </row>
    <row r="49" spans="1:20" x14ac:dyDescent="0.2">
      <c r="A49" s="2" t="s">
        <v>105</v>
      </c>
      <c r="B49" s="2">
        <v>2001</v>
      </c>
      <c r="C49" s="3" t="s">
        <v>93</v>
      </c>
      <c r="D49" s="3">
        <v>36</v>
      </c>
      <c r="E49" s="3">
        <v>15</v>
      </c>
      <c r="F49" s="3">
        <v>49</v>
      </c>
      <c r="G49" s="3">
        <v>2</v>
      </c>
      <c r="H49" s="20">
        <f t="shared" si="2"/>
        <v>17</v>
      </c>
      <c r="I49" s="20">
        <v>45</v>
      </c>
      <c r="L49" s="2" t="s">
        <v>109</v>
      </c>
      <c r="M49" s="2">
        <v>2001</v>
      </c>
      <c r="N49" s="3" t="s">
        <v>93</v>
      </c>
      <c r="O49" s="3">
        <v>50</v>
      </c>
      <c r="P49" s="3">
        <v>1</v>
      </c>
      <c r="Q49" s="3">
        <v>40</v>
      </c>
      <c r="R49" s="3">
        <v>11</v>
      </c>
      <c r="S49" s="20">
        <f t="shared" si="3"/>
        <v>12</v>
      </c>
      <c r="T49" s="20">
        <v>45</v>
      </c>
    </row>
    <row r="50" spans="1:20" x14ac:dyDescent="0.2">
      <c r="A50" s="25" t="s">
        <v>132</v>
      </c>
      <c r="B50" s="25">
        <v>1973</v>
      </c>
      <c r="C50" s="26" t="s">
        <v>145</v>
      </c>
      <c r="D50" s="26">
        <v>41</v>
      </c>
      <c r="E50" s="26">
        <v>10</v>
      </c>
      <c r="F50" s="26">
        <v>47</v>
      </c>
      <c r="G50" s="26">
        <v>4</v>
      </c>
      <c r="H50" s="29">
        <f t="shared" si="2"/>
        <v>14</v>
      </c>
      <c r="I50" s="29">
        <v>46</v>
      </c>
      <c r="L50" s="2" t="s">
        <v>133</v>
      </c>
      <c r="M50" s="2">
        <v>2002</v>
      </c>
      <c r="N50" s="3" t="s">
        <v>117</v>
      </c>
      <c r="O50" s="3">
        <v>41</v>
      </c>
      <c r="P50" s="3">
        <v>10</v>
      </c>
      <c r="Q50" s="3"/>
      <c r="R50" s="3">
        <v>0</v>
      </c>
      <c r="S50" s="20">
        <f t="shared" si="3"/>
        <v>10</v>
      </c>
      <c r="T50" s="20">
        <v>46</v>
      </c>
    </row>
    <row r="51" spans="1:20" x14ac:dyDescent="0.2">
      <c r="A51" s="2" t="s">
        <v>134</v>
      </c>
      <c r="B51" s="2">
        <v>2003</v>
      </c>
      <c r="C51" s="3" t="s">
        <v>116</v>
      </c>
      <c r="D51" s="3">
        <v>43</v>
      </c>
      <c r="E51" s="3">
        <v>8</v>
      </c>
      <c r="F51" s="3">
        <v>45</v>
      </c>
      <c r="G51" s="3">
        <v>6</v>
      </c>
      <c r="H51" s="20">
        <f t="shared" si="2"/>
        <v>14</v>
      </c>
      <c r="I51" s="20">
        <v>47</v>
      </c>
      <c r="L51" s="25" t="s">
        <v>132</v>
      </c>
      <c r="M51" s="25">
        <v>1973</v>
      </c>
      <c r="N51" s="26" t="s">
        <v>145</v>
      </c>
      <c r="O51" s="26">
        <v>47</v>
      </c>
      <c r="P51" s="26">
        <v>4</v>
      </c>
      <c r="Q51" s="26">
        <v>45</v>
      </c>
      <c r="R51" s="26">
        <v>6</v>
      </c>
      <c r="S51" s="29">
        <f t="shared" si="3"/>
        <v>10</v>
      </c>
      <c r="T51" s="29">
        <v>46</v>
      </c>
    </row>
    <row r="52" spans="1:20" x14ac:dyDescent="0.2">
      <c r="A52" s="2" t="s">
        <v>135</v>
      </c>
      <c r="B52" s="2">
        <v>2001</v>
      </c>
      <c r="C52" s="3" t="s">
        <v>93</v>
      </c>
      <c r="D52" s="3">
        <v>44</v>
      </c>
      <c r="E52" s="3">
        <v>7</v>
      </c>
      <c r="F52" s="3">
        <v>46</v>
      </c>
      <c r="G52" s="3">
        <v>5</v>
      </c>
      <c r="H52" s="20">
        <f t="shared" si="2"/>
        <v>12</v>
      </c>
      <c r="I52" s="20">
        <v>48</v>
      </c>
      <c r="L52" s="2" t="s">
        <v>138</v>
      </c>
      <c r="M52" s="2">
        <v>2002</v>
      </c>
      <c r="N52" s="3" t="s">
        <v>117</v>
      </c>
      <c r="O52" s="3">
        <v>42</v>
      </c>
      <c r="P52" s="3">
        <v>9</v>
      </c>
      <c r="Q52" s="3">
        <v>50</v>
      </c>
      <c r="R52" s="3">
        <v>1</v>
      </c>
      <c r="S52" s="20">
        <f t="shared" si="3"/>
        <v>10</v>
      </c>
      <c r="T52" s="20">
        <v>47</v>
      </c>
    </row>
    <row r="53" spans="1:20" x14ac:dyDescent="0.2">
      <c r="A53" s="2" t="s">
        <v>109</v>
      </c>
      <c r="B53" s="2">
        <v>2001</v>
      </c>
      <c r="C53" s="3" t="s">
        <v>93</v>
      </c>
      <c r="D53" s="3">
        <v>45</v>
      </c>
      <c r="E53" s="3">
        <v>6</v>
      </c>
      <c r="F53" s="3">
        <v>50</v>
      </c>
      <c r="G53" s="3">
        <v>1</v>
      </c>
      <c r="H53" s="20">
        <f t="shared" si="2"/>
        <v>7</v>
      </c>
      <c r="I53" s="20">
        <v>49</v>
      </c>
      <c r="L53" s="2" t="s">
        <v>139</v>
      </c>
      <c r="M53" s="2">
        <v>2002</v>
      </c>
      <c r="N53" s="3" t="s">
        <v>117</v>
      </c>
      <c r="O53" s="3">
        <v>51</v>
      </c>
      <c r="P53" s="3">
        <v>0</v>
      </c>
      <c r="Q53" s="3">
        <v>44</v>
      </c>
      <c r="R53" s="3">
        <v>7</v>
      </c>
      <c r="S53" s="20">
        <f t="shared" si="3"/>
        <v>7</v>
      </c>
      <c r="T53" s="20">
        <v>49</v>
      </c>
    </row>
    <row r="54" spans="1:20" x14ac:dyDescent="0.2">
      <c r="A54" s="2" t="s">
        <v>140</v>
      </c>
      <c r="B54" s="2">
        <v>2003</v>
      </c>
      <c r="C54" s="3" t="s">
        <v>116</v>
      </c>
      <c r="D54" s="3">
        <v>48</v>
      </c>
      <c r="E54" s="3">
        <v>3</v>
      </c>
      <c r="F54" s="3">
        <v>48</v>
      </c>
      <c r="G54" s="3">
        <v>3</v>
      </c>
      <c r="H54" s="20">
        <f t="shared" si="2"/>
        <v>6</v>
      </c>
      <c r="I54" s="20">
        <v>50</v>
      </c>
      <c r="L54" s="2" t="s">
        <v>134</v>
      </c>
      <c r="M54" s="2">
        <v>2003</v>
      </c>
      <c r="N54" s="3" t="s">
        <v>116</v>
      </c>
      <c r="O54" s="3">
        <v>45</v>
      </c>
      <c r="P54" s="3">
        <v>6</v>
      </c>
      <c r="Q54" s="3">
        <v>51</v>
      </c>
      <c r="R54" s="3">
        <v>0</v>
      </c>
      <c r="S54" s="20">
        <f t="shared" si="3"/>
        <v>6</v>
      </c>
      <c r="T54" s="20">
        <v>50</v>
      </c>
    </row>
    <row r="55" spans="1:20" x14ac:dyDescent="0.2">
      <c r="A55" s="2" t="s">
        <v>139</v>
      </c>
      <c r="B55" s="2">
        <v>2002</v>
      </c>
      <c r="C55" s="3" t="s">
        <v>117</v>
      </c>
      <c r="D55" s="3">
        <v>47</v>
      </c>
      <c r="E55" s="3">
        <v>4</v>
      </c>
      <c r="F55" s="3">
        <v>51</v>
      </c>
      <c r="G55" s="3">
        <v>0</v>
      </c>
      <c r="H55" s="20">
        <f t="shared" si="2"/>
        <v>4</v>
      </c>
      <c r="I55" s="20">
        <v>51</v>
      </c>
      <c r="L55" s="2" t="s">
        <v>140</v>
      </c>
      <c r="M55" s="2">
        <v>2003</v>
      </c>
      <c r="N55" s="3" t="s">
        <v>116</v>
      </c>
      <c r="O55" s="3">
        <v>48</v>
      </c>
      <c r="P55" s="3">
        <v>3</v>
      </c>
      <c r="Q55" s="3">
        <v>48</v>
      </c>
      <c r="R55" s="3">
        <v>3</v>
      </c>
      <c r="S55" s="20">
        <f t="shared" si="3"/>
        <v>6</v>
      </c>
      <c r="T55" s="20">
        <v>51</v>
      </c>
    </row>
    <row r="56" spans="1:20" x14ac:dyDescent="0.2">
      <c r="A56" s="2" t="s">
        <v>141</v>
      </c>
      <c r="B56" s="2">
        <v>2001</v>
      </c>
      <c r="C56" s="3" t="s">
        <v>93</v>
      </c>
      <c r="D56" s="3">
        <v>49</v>
      </c>
      <c r="E56" s="3">
        <v>2</v>
      </c>
      <c r="F56" s="3">
        <v>53</v>
      </c>
      <c r="G56" s="3">
        <v>0</v>
      </c>
      <c r="H56" s="20">
        <f t="shared" si="2"/>
        <v>2</v>
      </c>
      <c r="I56" s="20">
        <v>52</v>
      </c>
      <c r="L56" s="2" t="s">
        <v>142</v>
      </c>
      <c r="M56" s="2">
        <v>2003</v>
      </c>
      <c r="N56" s="3" t="s">
        <v>116</v>
      </c>
      <c r="O56" s="3">
        <v>55</v>
      </c>
      <c r="P56" s="3">
        <v>0</v>
      </c>
      <c r="Q56" s="3">
        <v>49</v>
      </c>
      <c r="R56" s="3">
        <v>2</v>
      </c>
      <c r="S56" s="20">
        <f t="shared" si="3"/>
        <v>2</v>
      </c>
      <c r="T56" s="20">
        <v>52</v>
      </c>
    </row>
    <row r="57" spans="1:20" x14ac:dyDescent="0.2">
      <c r="A57" s="2" t="s">
        <v>142</v>
      </c>
      <c r="B57" s="2">
        <v>2003</v>
      </c>
      <c r="C57" s="3" t="s">
        <v>116</v>
      </c>
      <c r="D57" s="3">
        <v>50</v>
      </c>
      <c r="E57" s="3">
        <v>1</v>
      </c>
      <c r="F57" s="3">
        <v>55</v>
      </c>
      <c r="G57" s="3">
        <v>0</v>
      </c>
      <c r="H57" s="20">
        <f t="shared" si="2"/>
        <v>1</v>
      </c>
      <c r="I57" s="20">
        <v>53</v>
      </c>
      <c r="L57" s="2" t="s">
        <v>115</v>
      </c>
      <c r="M57" s="2">
        <v>2001</v>
      </c>
      <c r="N57" s="3" t="s">
        <v>93</v>
      </c>
      <c r="O57" s="3">
        <v>52</v>
      </c>
      <c r="P57" s="3">
        <v>0</v>
      </c>
      <c r="Q57" s="3">
        <v>52</v>
      </c>
      <c r="R57" s="3">
        <v>0</v>
      </c>
      <c r="S57" s="20">
        <f t="shared" si="3"/>
        <v>0</v>
      </c>
      <c r="T57" s="20">
        <v>53</v>
      </c>
    </row>
    <row r="58" spans="1:20" x14ac:dyDescent="0.2">
      <c r="A58" s="2" t="s">
        <v>115</v>
      </c>
      <c r="B58" s="2">
        <v>2001</v>
      </c>
      <c r="C58" s="3" t="s">
        <v>93</v>
      </c>
      <c r="D58" s="3">
        <v>51</v>
      </c>
      <c r="E58" s="3">
        <v>0</v>
      </c>
      <c r="F58" s="3">
        <v>52</v>
      </c>
      <c r="G58" s="3">
        <v>0</v>
      </c>
      <c r="H58" s="20">
        <f t="shared" si="2"/>
        <v>0</v>
      </c>
      <c r="I58" s="20">
        <v>54</v>
      </c>
      <c r="L58" s="2" t="s">
        <v>141</v>
      </c>
      <c r="M58" s="2">
        <v>2001</v>
      </c>
      <c r="N58" s="3" t="s">
        <v>93</v>
      </c>
      <c r="O58" s="3">
        <v>53</v>
      </c>
      <c r="P58" s="3">
        <v>0</v>
      </c>
      <c r="Q58" s="3">
        <v>53</v>
      </c>
      <c r="R58" s="3">
        <v>0</v>
      </c>
      <c r="S58" s="20">
        <f t="shared" si="3"/>
        <v>0</v>
      </c>
      <c r="T58" s="20">
        <v>53</v>
      </c>
    </row>
    <row r="59" spans="1:20" x14ac:dyDescent="0.2">
      <c r="A59" s="2" t="s">
        <v>113</v>
      </c>
      <c r="B59" s="2">
        <v>2002</v>
      </c>
      <c r="C59" s="3" t="s">
        <v>117</v>
      </c>
      <c r="D59" s="3">
        <v>52</v>
      </c>
      <c r="E59" s="3">
        <v>0</v>
      </c>
      <c r="F59" s="3">
        <v>54</v>
      </c>
      <c r="G59" s="3">
        <v>0</v>
      </c>
      <c r="H59" s="20">
        <f t="shared" si="2"/>
        <v>0</v>
      </c>
      <c r="I59" s="20">
        <v>55</v>
      </c>
      <c r="L59" s="2" t="s">
        <v>113</v>
      </c>
      <c r="M59" s="2">
        <v>2002</v>
      </c>
      <c r="N59" s="3" t="s">
        <v>117</v>
      </c>
      <c r="O59" s="3">
        <v>54</v>
      </c>
      <c r="P59" s="3">
        <v>0</v>
      </c>
      <c r="Q59" s="3">
        <v>54</v>
      </c>
      <c r="R59" s="3">
        <v>0</v>
      </c>
      <c r="S59" s="20">
        <f t="shared" si="3"/>
        <v>0</v>
      </c>
      <c r="T59" s="20">
        <v>53</v>
      </c>
    </row>
    <row r="60" spans="1:20" x14ac:dyDescent="0.2">
      <c r="O60"/>
      <c r="P60"/>
    </row>
    <row r="61" spans="1:20" x14ac:dyDescent="0.2">
      <c r="O61"/>
      <c r="P61"/>
    </row>
    <row r="62" spans="1:20" x14ac:dyDescent="0.2">
      <c r="O62"/>
      <c r="P62"/>
    </row>
  </sheetData>
  <sortState xmlns:xlrd2="http://schemas.microsoft.com/office/spreadsheetml/2017/richdata2" ref="L5:T59">
    <sortCondition ref="T5:T59"/>
  </sortState>
  <mergeCells count="2">
    <mergeCell ref="A3:B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D9DB-96A7-4439-8C93-96E8444FE470}">
  <dimension ref="A1:I52"/>
  <sheetViews>
    <sheetView workbookViewId="0">
      <pane xSplit="1" topLeftCell="E1" activePane="topRight" state="frozen"/>
      <selection pane="topRight" activeCell="A9" sqref="A9:XFD9"/>
    </sheetView>
  </sheetViews>
  <sheetFormatPr baseColWidth="10" defaultColWidth="9" defaultRowHeight="16" x14ac:dyDescent="0.2"/>
  <cols>
    <col min="1" max="1" width="27.1640625" style="10" customWidth="1"/>
    <col min="2" max="7" width="9" style="10"/>
    <col min="8" max="9" width="9" style="14"/>
  </cols>
  <sheetData>
    <row r="1" spans="1:9" x14ac:dyDescent="0.2">
      <c r="A1" s="24" t="s">
        <v>188</v>
      </c>
      <c r="B1" s="14"/>
      <c r="C1" s="14"/>
      <c r="D1" s="14"/>
      <c r="E1" s="14"/>
      <c r="F1" s="14"/>
      <c r="G1" s="14"/>
    </row>
    <row r="2" spans="1:9" x14ac:dyDescent="0.2">
      <c r="A2" s="14"/>
      <c r="B2" s="14"/>
      <c r="C2" s="14"/>
      <c r="D2" s="14"/>
      <c r="E2" s="14"/>
      <c r="F2" s="14"/>
      <c r="G2" s="14"/>
    </row>
    <row r="3" spans="1:9" x14ac:dyDescent="0.2">
      <c r="A3" s="31" t="s">
        <v>193</v>
      </c>
      <c r="B3" s="31"/>
      <c r="C3" s="14"/>
      <c r="D3" s="14"/>
      <c r="E3" s="14"/>
      <c r="F3" s="14"/>
      <c r="G3" s="14"/>
    </row>
    <row r="4" spans="1:9" s="13" customFormat="1" ht="34" x14ac:dyDescent="0.2">
      <c r="A4" s="21" t="s">
        <v>121</v>
      </c>
      <c r="B4" s="20" t="s">
        <v>0</v>
      </c>
      <c r="C4" s="20" t="s">
        <v>25</v>
      </c>
      <c r="D4" s="22" t="s">
        <v>94</v>
      </c>
      <c r="E4" s="22" t="s">
        <v>192</v>
      </c>
      <c r="F4" s="22" t="s">
        <v>96</v>
      </c>
      <c r="G4" s="22" t="s">
        <v>97</v>
      </c>
      <c r="H4" s="22" t="s">
        <v>98</v>
      </c>
      <c r="I4" s="22" t="s">
        <v>187</v>
      </c>
    </row>
    <row r="5" spans="1:9" x14ac:dyDescent="0.2">
      <c r="A5" s="3" t="s">
        <v>47</v>
      </c>
      <c r="B5" s="3">
        <v>1996</v>
      </c>
      <c r="C5" s="3" t="s">
        <v>162</v>
      </c>
      <c r="D5" s="3">
        <v>1</v>
      </c>
      <c r="E5" s="3">
        <v>50</v>
      </c>
      <c r="F5" s="3">
        <v>1</v>
      </c>
      <c r="G5" s="3">
        <v>50</v>
      </c>
      <c r="H5" s="20">
        <f t="shared" ref="H5:H52" si="0">E5+G5</f>
        <v>100</v>
      </c>
      <c r="I5" s="20">
        <v>1</v>
      </c>
    </row>
    <row r="6" spans="1:9" x14ac:dyDescent="0.2">
      <c r="A6" s="6" t="s">
        <v>52</v>
      </c>
      <c r="B6" s="3">
        <v>1997</v>
      </c>
      <c r="C6" s="3" t="s">
        <v>92</v>
      </c>
      <c r="D6" s="3">
        <v>2</v>
      </c>
      <c r="E6" s="3">
        <v>49</v>
      </c>
      <c r="F6" s="3">
        <v>4</v>
      </c>
      <c r="G6" s="3">
        <v>47</v>
      </c>
      <c r="H6" s="20">
        <f t="shared" si="0"/>
        <v>96</v>
      </c>
      <c r="I6" s="20">
        <v>2</v>
      </c>
    </row>
    <row r="7" spans="1:9" x14ac:dyDescent="0.2">
      <c r="A7" s="1" t="s">
        <v>50</v>
      </c>
      <c r="B7" s="3">
        <v>1997</v>
      </c>
      <c r="C7" s="3" t="s">
        <v>92</v>
      </c>
      <c r="D7" s="3">
        <v>6</v>
      </c>
      <c r="E7" s="3">
        <v>45</v>
      </c>
      <c r="F7" s="3">
        <v>2</v>
      </c>
      <c r="G7" s="3">
        <v>49</v>
      </c>
      <c r="H7" s="20">
        <f t="shared" si="0"/>
        <v>94</v>
      </c>
      <c r="I7" s="20">
        <v>3</v>
      </c>
    </row>
    <row r="8" spans="1:9" x14ac:dyDescent="0.2">
      <c r="A8" s="1" t="s">
        <v>64</v>
      </c>
      <c r="B8" s="3">
        <v>2000</v>
      </c>
      <c r="C8" s="3" t="s">
        <v>118</v>
      </c>
      <c r="D8" s="3">
        <v>4</v>
      </c>
      <c r="E8" s="3">
        <v>47</v>
      </c>
      <c r="F8" s="3">
        <v>6</v>
      </c>
      <c r="G8" s="3">
        <v>45</v>
      </c>
      <c r="H8" s="20">
        <f t="shared" si="0"/>
        <v>92</v>
      </c>
      <c r="I8" s="20">
        <v>4</v>
      </c>
    </row>
    <row r="9" spans="1:9" x14ac:dyDescent="0.2">
      <c r="A9" s="1" t="s">
        <v>48</v>
      </c>
      <c r="B9" s="3">
        <v>1997</v>
      </c>
      <c r="C9" s="3" t="s">
        <v>92</v>
      </c>
      <c r="D9" s="3">
        <v>7</v>
      </c>
      <c r="E9" s="3">
        <v>44</v>
      </c>
      <c r="F9" s="3">
        <v>5</v>
      </c>
      <c r="G9" s="3">
        <v>46</v>
      </c>
      <c r="H9" s="20">
        <f t="shared" si="0"/>
        <v>90</v>
      </c>
      <c r="I9" s="20">
        <v>5</v>
      </c>
    </row>
    <row r="10" spans="1:9" x14ac:dyDescent="0.2">
      <c r="A10" s="1" t="s">
        <v>49</v>
      </c>
      <c r="B10" s="3">
        <v>1999</v>
      </c>
      <c r="C10" s="3" t="s">
        <v>118</v>
      </c>
      <c r="D10" s="3">
        <v>3</v>
      </c>
      <c r="E10" s="3">
        <v>48</v>
      </c>
      <c r="F10" s="3">
        <v>9</v>
      </c>
      <c r="G10" s="3">
        <v>42</v>
      </c>
      <c r="H10" s="20">
        <f t="shared" si="0"/>
        <v>90</v>
      </c>
      <c r="I10" s="20">
        <v>6</v>
      </c>
    </row>
    <row r="11" spans="1:9" x14ac:dyDescent="0.2">
      <c r="A11" s="1" t="s">
        <v>66</v>
      </c>
      <c r="B11" s="3">
        <v>2001</v>
      </c>
      <c r="C11" s="3" t="s">
        <v>93</v>
      </c>
      <c r="D11" s="3">
        <v>5</v>
      </c>
      <c r="E11" s="3">
        <v>46</v>
      </c>
      <c r="F11" s="3">
        <v>11</v>
      </c>
      <c r="G11" s="3">
        <v>40</v>
      </c>
      <c r="H11" s="20">
        <f t="shared" si="0"/>
        <v>86</v>
      </c>
      <c r="I11" s="20">
        <v>7</v>
      </c>
    </row>
    <row r="12" spans="1:9" x14ac:dyDescent="0.2">
      <c r="A12" s="1" t="s">
        <v>56</v>
      </c>
      <c r="B12" s="3">
        <v>1999</v>
      </c>
      <c r="C12" s="3" t="s">
        <v>118</v>
      </c>
      <c r="D12" s="3">
        <v>14</v>
      </c>
      <c r="E12" s="3">
        <v>37</v>
      </c>
      <c r="F12" s="3">
        <v>3</v>
      </c>
      <c r="G12" s="3">
        <v>48</v>
      </c>
      <c r="H12" s="20">
        <f t="shared" si="0"/>
        <v>85</v>
      </c>
      <c r="I12" s="20">
        <v>8</v>
      </c>
    </row>
    <row r="13" spans="1:9" x14ac:dyDescent="0.2">
      <c r="A13" s="1" t="s">
        <v>61</v>
      </c>
      <c r="B13" s="3">
        <v>2001</v>
      </c>
      <c r="C13" s="3" t="s">
        <v>93</v>
      </c>
      <c r="D13" s="3">
        <v>8</v>
      </c>
      <c r="E13" s="3">
        <v>43</v>
      </c>
      <c r="F13" s="3">
        <v>17</v>
      </c>
      <c r="G13" s="3">
        <v>34</v>
      </c>
      <c r="H13" s="20">
        <f t="shared" si="0"/>
        <v>77</v>
      </c>
      <c r="I13" s="20">
        <v>9</v>
      </c>
    </row>
    <row r="14" spans="1:9" x14ac:dyDescent="0.2">
      <c r="A14" s="1" t="s">
        <v>65</v>
      </c>
      <c r="B14" s="3">
        <v>2002</v>
      </c>
      <c r="C14" s="3" t="s">
        <v>117</v>
      </c>
      <c r="D14" s="3">
        <v>12</v>
      </c>
      <c r="E14" s="3">
        <v>39</v>
      </c>
      <c r="F14" s="3">
        <v>15</v>
      </c>
      <c r="G14" s="3">
        <v>36</v>
      </c>
      <c r="H14" s="20">
        <f t="shared" si="0"/>
        <v>75</v>
      </c>
      <c r="I14" s="20">
        <v>10</v>
      </c>
    </row>
    <row r="15" spans="1:9" x14ac:dyDescent="0.2">
      <c r="A15" s="1" t="s">
        <v>71</v>
      </c>
      <c r="B15" s="3">
        <v>2002</v>
      </c>
      <c r="C15" s="3" t="s">
        <v>117</v>
      </c>
      <c r="D15" s="3">
        <v>11</v>
      </c>
      <c r="E15" s="3">
        <v>40</v>
      </c>
      <c r="F15" s="3">
        <v>16</v>
      </c>
      <c r="G15" s="3">
        <v>35</v>
      </c>
      <c r="H15" s="20">
        <f t="shared" si="0"/>
        <v>75</v>
      </c>
      <c r="I15" s="20">
        <v>11</v>
      </c>
    </row>
    <row r="16" spans="1:9" x14ac:dyDescent="0.2">
      <c r="A16" s="30" t="s">
        <v>150</v>
      </c>
      <c r="B16" s="26">
        <v>1994</v>
      </c>
      <c r="C16" s="26" t="s">
        <v>145</v>
      </c>
      <c r="D16" s="26">
        <v>9</v>
      </c>
      <c r="E16" s="26">
        <v>42</v>
      </c>
      <c r="F16" s="26">
        <v>19</v>
      </c>
      <c r="G16" s="26">
        <v>32</v>
      </c>
      <c r="H16" s="29">
        <f t="shared" si="0"/>
        <v>74</v>
      </c>
      <c r="I16" s="29">
        <v>12</v>
      </c>
    </row>
    <row r="17" spans="1:9" x14ac:dyDescent="0.2">
      <c r="A17" s="1" t="s">
        <v>59</v>
      </c>
      <c r="B17" s="3">
        <v>2000</v>
      </c>
      <c r="C17" s="3" t="s">
        <v>118</v>
      </c>
      <c r="D17" s="3">
        <v>21</v>
      </c>
      <c r="E17" s="3">
        <v>30</v>
      </c>
      <c r="F17" s="3">
        <v>7</v>
      </c>
      <c r="G17" s="3">
        <v>44</v>
      </c>
      <c r="H17" s="20">
        <f t="shared" si="0"/>
        <v>74</v>
      </c>
      <c r="I17" s="20">
        <v>12</v>
      </c>
    </row>
    <row r="18" spans="1:9" x14ac:dyDescent="0.2">
      <c r="A18" s="1" t="s">
        <v>60</v>
      </c>
      <c r="B18" s="3">
        <v>2000</v>
      </c>
      <c r="C18" s="3" t="s">
        <v>118</v>
      </c>
      <c r="D18" s="3">
        <v>19</v>
      </c>
      <c r="E18" s="3">
        <v>32</v>
      </c>
      <c r="F18" s="3">
        <v>10</v>
      </c>
      <c r="G18" s="3">
        <v>41</v>
      </c>
      <c r="H18" s="20">
        <f t="shared" si="0"/>
        <v>73</v>
      </c>
      <c r="I18" s="20">
        <v>14</v>
      </c>
    </row>
    <row r="19" spans="1:9" x14ac:dyDescent="0.2">
      <c r="A19" s="1" t="s">
        <v>55</v>
      </c>
      <c r="B19" s="3">
        <v>2000</v>
      </c>
      <c r="C19" s="3" t="s">
        <v>118</v>
      </c>
      <c r="D19" s="3">
        <v>17</v>
      </c>
      <c r="E19" s="3">
        <v>34</v>
      </c>
      <c r="F19" s="3">
        <v>13</v>
      </c>
      <c r="G19" s="3">
        <v>38</v>
      </c>
      <c r="H19" s="20">
        <f t="shared" si="0"/>
        <v>72</v>
      </c>
      <c r="I19" s="20">
        <v>15</v>
      </c>
    </row>
    <row r="20" spans="1:9" x14ac:dyDescent="0.2">
      <c r="A20" s="1" t="s">
        <v>69</v>
      </c>
      <c r="B20" s="3">
        <v>2000</v>
      </c>
      <c r="C20" s="3" t="s">
        <v>118</v>
      </c>
      <c r="D20" s="3">
        <v>13</v>
      </c>
      <c r="E20" s="3">
        <v>38</v>
      </c>
      <c r="F20" s="3">
        <v>18</v>
      </c>
      <c r="G20" s="3">
        <v>33</v>
      </c>
      <c r="H20" s="20">
        <f t="shared" si="0"/>
        <v>71</v>
      </c>
      <c r="I20" s="20">
        <v>16</v>
      </c>
    </row>
    <row r="21" spans="1:9" x14ac:dyDescent="0.2">
      <c r="A21" s="1" t="s">
        <v>146</v>
      </c>
      <c r="B21" s="3">
        <v>2002</v>
      </c>
      <c r="C21" s="3" t="s">
        <v>117</v>
      </c>
      <c r="D21" s="3">
        <v>10</v>
      </c>
      <c r="E21" s="3">
        <v>41</v>
      </c>
      <c r="F21" s="3">
        <v>21</v>
      </c>
      <c r="G21" s="3">
        <v>30</v>
      </c>
      <c r="H21" s="20">
        <f t="shared" si="0"/>
        <v>71</v>
      </c>
      <c r="I21" s="20">
        <v>17</v>
      </c>
    </row>
    <row r="22" spans="1:9" x14ac:dyDescent="0.2">
      <c r="A22" s="1" t="s">
        <v>51</v>
      </c>
      <c r="B22" s="3">
        <v>1996</v>
      </c>
      <c r="C22" s="3" t="s">
        <v>162</v>
      </c>
      <c r="D22" s="3">
        <v>20</v>
      </c>
      <c r="E22" s="3">
        <v>31</v>
      </c>
      <c r="F22" s="3">
        <v>12</v>
      </c>
      <c r="G22" s="3">
        <v>39</v>
      </c>
      <c r="H22" s="20">
        <f t="shared" si="0"/>
        <v>70</v>
      </c>
      <c r="I22" s="20">
        <v>18</v>
      </c>
    </row>
    <row r="23" spans="1:9" x14ac:dyDescent="0.2">
      <c r="A23" s="1" t="s">
        <v>62</v>
      </c>
      <c r="B23" s="3">
        <v>2001</v>
      </c>
      <c r="C23" s="3" t="s">
        <v>93</v>
      </c>
      <c r="D23" s="3">
        <v>25</v>
      </c>
      <c r="E23" s="3">
        <v>26</v>
      </c>
      <c r="F23" s="3">
        <v>8</v>
      </c>
      <c r="G23" s="3">
        <v>43</v>
      </c>
      <c r="H23" s="20">
        <f t="shared" si="0"/>
        <v>69</v>
      </c>
      <c r="I23" s="20">
        <v>19</v>
      </c>
    </row>
    <row r="24" spans="1:9" x14ac:dyDescent="0.2">
      <c r="A24" s="1" t="s">
        <v>73</v>
      </c>
      <c r="B24" s="3">
        <v>2002</v>
      </c>
      <c r="C24" s="3" t="s">
        <v>117</v>
      </c>
      <c r="D24" s="3">
        <v>22</v>
      </c>
      <c r="E24" s="3">
        <v>29</v>
      </c>
      <c r="F24" s="3">
        <v>14</v>
      </c>
      <c r="G24" s="3">
        <v>37</v>
      </c>
      <c r="H24" s="20">
        <f t="shared" si="0"/>
        <v>66</v>
      </c>
      <c r="I24" s="20">
        <v>19</v>
      </c>
    </row>
    <row r="25" spans="1:9" x14ac:dyDescent="0.2">
      <c r="A25" s="1" t="s">
        <v>74</v>
      </c>
      <c r="B25" s="3">
        <v>2002</v>
      </c>
      <c r="C25" s="3" t="s">
        <v>117</v>
      </c>
      <c r="D25" s="3">
        <v>18</v>
      </c>
      <c r="E25" s="3">
        <v>33</v>
      </c>
      <c r="F25" s="3">
        <v>20</v>
      </c>
      <c r="G25" s="3">
        <v>31</v>
      </c>
      <c r="H25" s="20">
        <f t="shared" si="0"/>
        <v>64</v>
      </c>
      <c r="I25" s="20">
        <v>21</v>
      </c>
    </row>
    <row r="26" spans="1:9" x14ac:dyDescent="0.2">
      <c r="A26" s="1" t="s">
        <v>58</v>
      </c>
      <c r="B26" s="3">
        <v>2001</v>
      </c>
      <c r="C26" s="3" t="s">
        <v>93</v>
      </c>
      <c r="D26" s="3">
        <v>16</v>
      </c>
      <c r="E26" s="3">
        <v>35</v>
      </c>
      <c r="F26" s="3">
        <v>25</v>
      </c>
      <c r="G26" s="3">
        <v>26</v>
      </c>
      <c r="H26" s="20">
        <f t="shared" si="0"/>
        <v>61</v>
      </c>
      <c r="I26" s="20">
        <v>22</v>
      </c>
    </row>
    <row r="27" spans="1:9" x14ac:dyDescent="0.2">
      <c r="A27" s="1" t="s">
        <v>67</v>
      </c>
      <c r="B27" s="3">
        <v>2001</v>
      </c>
      <c r="C27" s="3" t="s">
        <v>93</v>
      </c>
      <c r="D27" s="3">
        <v>15</v>
      </c>
      <c r="E27" s="3">
        <v>36</v>
      </c>
      <c r="F27" s="3">
        <v>29</v>
      </c>
      <c r="G27" s="3">
        <v>22</v>
      </c>
      <c r="H27" s="20">
        <f t="shared" si="0"/>
        <v>58</v>
      </c>
      <c r="I27" s="20">
        <v>23</v>
      </c>
    </row>
    <row r="28" spans="1:9" x14ac:dyDescent="0.2">
      <c r="A28" s="30" t="s">
        <v>151</v>
      </c>
      <c r="B28" s="26">
        <v>1991</v>
      </c>
      <c r="C28" s="26" t="s">
        <v>145</v>
      </c>
      <c r="D28" s="26">
        <v>23</v>
      </c>
      <c r="E28" s="26">
        <v>28</v>
      </c>
      <c r="F28" s="26">
        <v>23</v>
      </c>
      <c r="G28" s="26">
        <v>28</v>
      </c>
      <c r="H28" s="29">
        <f t="shared" si="0"/>
        <v>56</v>
      </c>
      <c r="I28" s="29">
        <v>24</v>
      </c>
    </row>
    <row r="29" spans="1:9" x14ac:dyDescent="0.2">
      <c r="A29" s="1" t="s">
        <v>54</v>
      </c>
      <c r="B29" s="3">
        <v>1999</v>
      </c>
      <c r="C29" s="3" t="s">
        <v>118</v>
      </c>
      <c r="D29" s="3">
        <v>24</v>
      </c>
      <c r="E29" s="3">
        <v>27</v>
      </c>
      <c r="F29" s="3">
        <v>24</v>
      </c>
      <c r="G29" s="3">
        <v>27</v>
      </c>
      <c r="H29" s="20">
        <f t="shared" si="0"/>
        <v>54</v>
      </c>
      <c r="I29" s="20">
        <v>25</v>
      </c>
    </row>
    <row r="30" spans="1:9" x14ac:dyDescent="0.2">
      <c r="A30" s="1" t="s">
        <v>63</v>
      </c>
      <c r="B30" s="3">
        <v>2002</v>
      </c>
      <c r="C30" s="3" t="s">
        <v>117</v>
      </c>
      <c r="D30" s="3">
        <v>29</v>
      </c>
      <c r="E30" s="3">
        <v>22</v>
      </c>
      <c r="F30" s="3">
        <v>22</v>
      </c>
      <c r="G30" s="3">
        <v>29</v>
      </c>
      <c r="H30" s="20">
        <f t="shared" si="0"/>
        <v>51</v>
      </c>
      <c r="I30" s="20">
        <v>26</v>
      </c>
    </row>
    <row r="31" spans="1:9" x14ac:dyDescent="0.2">
      <c r="A31" s="1" t="s">
        <v>152</v>
      </c>
      <c r="B31" s="3">
        <v>2002</v>
      </c>
      <c r="C31" s="3" t="s">
        <v>117</v>
      </c>
      <c r="D31" s="3">
        <v>28</v>
      </c>
      <c r="E31" s="3">
        <v>23</v>
      </c>
      <c r="F31" s="3">
        <v>26</v>
      </c>
      <c r="G31" s="3">
        <v>25</v>
      </c>
      <c r="H31" s="20">
        <f t="shared" si="0"/>
        <v>48</v>
      </c>
      <c r="I31" s="20">
        <v>27</v>
      </c>
    </row>
    <row r="32" spans="1:9" x14ac:dyDescent="0.2">
      <c r="A32" s="1" t="s">
        <v>68</v>
      </c>
      <c r="B32" s="3">
        <v>2001</v>
      </c>
      <c r="C32" s="3" t="s">
        <v>93</v>
      </c>
      <c r="D32" s="3">
        <v>27</v>
      </c>
      <c r="E32" s="3">
        <v>24</v>
      </c>
      <c r="F32" s="3">
        <v>27</v>
      </c>
      <c r="G32" s="3">
        <v>24</v>
      </c>
      <c r="H32" s="20">
        <f t="shared" si="0"/>
        <v>48</v>
      </c>
      <c r="I32" s="20">
        <v>28</v>
      </c>
    </row>
    <row r="33" spans="1:9" x14ac:dyDescent="0.2">
      <c r="A33" s="1" t="s">
        <v>53</v>
      </c>
      <c r="B33" s="3">
        <v>1998</v>
      </c>
      <c r="C33" s="3" t="s">
        <v>92</v>
      </c>
      <c r="D33" s="3">
        <v>26</v>
      </c>
      <c r="E33" s="3">
        <v>25</v>
      </c>
      <c r="F33" s="3">
        <v>28</v>
      </c>
      <c r="G33" s="3">
        <v>23</v>
      </c>
      <c r="H33" s="20">
        <f t="shared" si="0"/>
        <v>48</v>
      </c>
      <c r="I33" s="20">
        <v>29</v>
      </c>
    </row>
    <row r="34" spans="1:9" x14ac:dyDescent="0.2">
      <c r="A34" s="1" t="s">
        <v>147</v>
      </c>
      <c r="B34" s="3">
        <v>2004</v>
      </c>
      <c r="C34" s="3" t="s">
        <v>119</v>
      </c>
      <c r="D34" s="3">
        <v>33</v>
      </c>
      <c r="E34" s="3">
        <v>18</v>
      </c>
      <c r="F34" s="3">
        <v>30</v>
      </c>
      <c r="G34" s="3">
        <v>21</v>
      </c>
      <c r="H34" s="20">
        <f t="shared" si="0"/>
        <v>39</v>
      </c>
      <c r="I34" s="20">
        <v>30</v>
      </c>
    </row>
    <row r="35" spans="1:9" x14ac:dyDescent="0.2">
      <c r="A35" s="1" t="s">
        <v>70</v>
      </c>
      <c r="B35" s="3">
        <v>2001</v>
      </c>
      <c r="C35" s="3" t="s">
        <v>93</v>
      </c>
      <c r="D35" s="3">
        <v>32</v>
      </c>
      <c r="E35" s="3">
        <v>19</v>
      </c>
      <c r="F35" s="3">
        <v>31</v>
      </c>
      <c r="G35" s="3">
        <v>20</v>
      </c>
      <c r="H35" s="20">
        <f t="shared" si="0"/>
        <v>39</v>
      </c>
      <c r="I35" s="20">
        <v>31</v>
      </c>
    </row>
    <row r="36" spans="1:9" x14ac:dyDescent="0.2">
      <c r="A36" s="1" t="s">
        <v>76</v>
      </c>
      <c r="B36" s="3">
        <v>2002</v>
      </c>
      <c r="C36" s="3" t="s">
        <v>117</v>
      </c>
      <c r="D36" s="3">
        <v>31</v>
      </c>
      <c r="E36" s="3">
        <v>20</v>
      </c>
      <c r="F36" s="3">
        <v>32</v>
      </c>
      <c r="G36" s="3">
        <v>19</v>
      </c>
      <c r="H36" s="20">
        <f t="shared" si="0"/>
        <v>39</v>
      </c>
      <c r="I36" s="20">
        <v>32</v>
      </c>
    </row>
    <row r="37" spans="1:9" x14ac:dyDescent="0.2">
      <c r="A37" s="1" t="s">
        <v>78</v>
      </c>
      <c r="B37" s="3">
        <v>2001</v>
      </c>
      <c r="C37" s="3" t="s">
        <v>93</v>
      </c>
      <c r="D37" s="3">
        <v>30</v>
      </c>
      <c r="E37" s="3">
        <v>21</v>
      </c>
      <c r="F37" s="3">
        <v>33</v>
      </c>
      <c r="G37" s="3">
        <v>18</v>
      </c>
      <c r="H37" s="20">
        <f t="shared" si="0"/>
        <v>39</v>
      </c>
      <c r="I37" s="20">
        <v>33</v>
      </c>
    </row>
    <row r="38" spans="1:9" x14ac:dyDescent="0.2">
      <c r="A38" s="1" t="s">
        <v>72</v>
      </c>
      <c r="B38" s="3">
        <v>2000</v>
      </c>
      <c r="C38" s="3" t="s">
        <v>118</v>
      </c>
      <c r="D38" s="3">
        <v>36</v>
      </c>
      <c r="E38" s="3">
        <v>15</v>
      </c>
      <c r="F38" s="3">
        <v>36</v>
      </c>
      <c r="G38" s="3">
        <v>15</v>
      </c>
      <c r="H38" s="20">
        <f t="shared" si="0"/>
        <v>30</v>
      </c>
      <c r="I38" s="20">
        <v>34</v>
      </c>
    </row>
    <row r="39" spans="1:9" x14ac:dyDescent="0.2">
      <c r="A39" s="1" t="s">
        <v>148</v>
      </c>
      <c r="B39" s="3">
        <v>2002</v>
      </c>
      <c r="C39" s="3" t="s">
        <v>117</v>
      </c>
      <c r="D39" s="3">
        <v>34</v>
      </c>
      <c r="E39" s="3">
        <v>17</v>
      </c>
      <c r="F39" s="3">
        <v>38</v>
      </c>
      <c r="G39" s="3">
        <v>13</v>
      </c>
      <c r="H39" s="20">
        <f t="shared" si="0"/>
        <v>30</v>
      </c>
      <c r="I39" s="20">
        <v>35</v>
      </c>
    </row>
    <row r="40" spans="1:9" x14ac:dyDescent="0.2">
      <c r="A40" s="1" t="s">
        <v>57</v>
      </c>
      <c r="B40" s="3">
        <v>1997</v>
      </c>
      <c r="C40" s="3" t="s">
        <v>92</v>
      </c>
      <c r="D40" s="3">
        <v>39</v>
      </c>
      <c r="E40" s="3">
        <v>12</v>
      </c>
      <c r="F40" s="3">
        <v>34</v>
      </c>
      <c r="G40" s="3">
        <v>17</v>
      </c>
      <c r="H40" s="20">
        <f t="shared" si="0"/>
        <v>29</v>
      </c>
      <c r="I40" s="20">
        <v>36</v>
      </c>
    </row>
    <row r="41" spans="1:9" x14ac:dyDescent="0.2">
      <c r="A41" s="1" t="s">
        <v>149</v>
      </c>
      <c r="B41" s="3">
        <v>2000</v>
      </c>
      <c r="C41" s="3" t="s">
        <v>118</v>
      </c>
      <c r="D41" s="3">
        <v>37</v>
      </c>
      <c r="E41" s="3">
        <v>14</v>
      </c>
      <c r="F41" s="3">
        <v>37</v>
      </c>
      <c r="G41" s="3">
        <v>14</v>
      </c>
      <c r="H41" s="20">
        <f t="shared" si="0"/>
        <v>28</v>
      </c>
      <c r="I41" s="20">
        <v>37</v>
      </c>
    </row>
    <row r="42" spans="1:9" x14ac:dyDescent="0.2">
      <c r="A42" s="1" t="s">
        <v>153</v>
      </c>
      <c r="B42" s="3">
        <v>2002</v>
      </c>
      <c r="C42" s="3" t="s">
        <v>117</v>
      </c>
      <c r="D42" s="3">
        <v>40</v>
      </c>
      <c r="E42" s="3">
        <v>11</v>
      </c>
      <c r="F42" s="3">
        <v>35</v>
      </c>
      <c r="G42" s="3">
        <v>16</v>
      </c>
      <c r="H42" s="20">
        <f t="shared" si="0"/>
        <v>27</v>
      </c>
      <c r="I42" s="20">
        <v>38</v>
      </c>
    </row>
    <row r="43" spans="1:9" x14ac:dyDescent="0.2">
      <c r="A43" s="1" t="s">
        <v>77</v>
      </c>
      <c r="B43" s="3">
        <v>2002</v>
      </c>
      <c r="C43" s="3" t="s">
        <v>117</v>
      </c>
      <c r="D43" s="3">
        <v>35</v>
      </c>
      <c r="E43" s="3">
        <v>16</v>
      </c>
      <c r="F43" s="3">
        <v>40</v>
      </c>
      <c r="G43" s="3">
        <v>11</v>
      </c>
      <c r="H43" s="20">
        <f t="shared" si="0"/>
        <v>27</v>
      </c>
      <c r="I43" s="20">
        <v>39</v>
      </c>
    </row>
    <row r="44" spans="1:9" x14ac:dyDescent="0.2">
      <c r="A44" s="1" t="s">
        <v>75</v>
      </c>
      <c r="B44" s="3">
        <v>2001</v>
      </c>
      <c r="C44" s="3" t="s">
        <v>93</v>
      </c>
      <c r="D44" s="3">
        <v>38</v>
      </c>
      <c r="E44" s="3">
        <v>13</v>
      </c>
      <c r="F44" s="3">
        <v>39</v>
      </c>
      <c r="G44" s="3">
        <v>12</v>
      </c>
      <c r="H44" s="20">
        <f t="shared" si="0"/>
        <v>25</v>
      </c>
      <c r="I44" s="20">
        <v>40</v>
      </c>
    </row>
    <row r="45" spans="1:9" x14ac:dyDescent="0.2">
      <c r="A45" s="1" t="s">
        <v>155</v>
      </c>
      <c r="B45" s="3">
        <v>2004</v>
      </c>
      <c r="C45" s="3" t="s">
        <v>119</v>
      </c>
      <c r="D45" s="3">
        <v>42</v>
      </c>
      <c r="E45" s="3">
        <v>9</v>
      </c>
      <c r="F45" s="3">
        <v>41</v>
      </c>
      <c r="G45" s="3">
        <v>10</v>
      </c>
      <c r="H45" s="20">
        <f t="shared" si="0"/>
        <v>19</v>
      </c>
      <c r="I45" s="20">
        <v>41</v>
      </c>
    </row>
    <row r="46" spans="1:9" x14ac:dyDescent="0.2">
      <c r="A46" s="1" t="s">
        <v>154</v>
      </c>
      <c r="B46" s="3">
        <v>2002</v>
      </c>
      <c r="C46" s="3" t="s">
        <v>117</v>
      </c>
      <c r="D46" s="3">
        <v>41</v>
      </c>
      <c r="E46" s="3">
        <v>10</v>
      </c>
      <c r="F46" s="3">
        <v>43</v>
      </c>
      <c r="G46" s="3">
        <v>8</v>
      </c>
      <c r="H46" s="20">
        <f t="shared" si="0"/>
        <v>18</v>
      </c>
      <c r="I46" s="20">
        <v>42</v>
      </c>
    </row>
    <row r="47" spans="1:9" x14ac:dyDescent="0.2">
      <c r="A47" s="1" t="s">
        <v>156</v>
      </c>
      <c r="B47" s="3">
        <v>2000</v>
      </c>
      <c r="C47" s="3" t="s">
        <v>118</v>
      </c>
      <c r="D47" s="3">
        <v>43</v>
      </c>
      <c r="E47" s="3">
        <v>8</v>
      </c>
      <c r="F47" s="3">
        <v>42</v>
      </c>
      <c r="G47" s="3">
        <v>9</v>
      </c>
      <c r="H47" s="20">
        <f t="shared" si="0"/>
        <v>17</v>
      </c>
      <c r="I47" s="20">
        <v>43</v>
      </c>
    </row>
    <row r="48" spans="1:9" x14ac:dyDescent="0.2">
      <c r="A48" s="1" t="s">
        <v>161</v>
      </c>
      <c r="B48" s="3">
        <v>2002</v>
      </c>
      <c r="C48" s="3" t="s">
        <v>117</v>
      </c>
      <c r="D48" s="3">
        <v>44</v>
      </c>
      <c r="E48" s="3">
        <v>7</v>
      </c>
      <c r="F48" s="3">
        <v>44</v>
      </c>
      <c r="G48" s="3">
        <v>7</v>
      </c>
      <c r="H48" s="20">
        <f t="shared" si="0"/>
        <v>14</v>
      </c>
      <c r="I48" s="20">
        <v>44</v>
      </c>
    </row>
    <row r="49" spans="1:9" x14ac:dyDescent="0.2">
      <c r="A49" s="1" t="s">
        <v>157</v>
      </c>
      <c r="B49" s="3">
        <v>2003</v>
      </c>
      <c r="C49" s="3" t="s">
        <v>116</v>
      </c>
      <c r="D49" s="3">
        <v>45</v>
      </c>
      <c r="E49" s="3">
        <v>6</v>
      </c>
      <c r="F49" s="3">
        <v>45</v>
      </c>
      <c r="G49" s="3">
        <v>6</v>
      </c>
      <c r="H49" s="20">
        <f t="shared" si="0"/>
        <v>12</v>
      </c>
      <c r="I49" s="20">
        <v>45</v>
      </c>
    </row>
    <row r="50" spans="1:9" x14ac:dyDescent="0.2">
      <c r="A50" s="1" t="s">
        <v>158</v>
      </c>
      <c r="B50" s="3">
        <v>2000</v>
      </c>
      <c r="C50" s="3" t="s">
        <v>118</v>
      </c>
      <c r="D50" s="3">
        <v>46</v>
      </c>
      <c r="E50" s="3">
        <v>5</v>
      </c>
      <c r="F50" s="3">
        <v>46</v>
      </c>
      <c r="G50" s="3">
        <v>5</v>
      </c>
      <c r="H50" s="20">
        <f t="shared" si="0"/>
        <v>10</v>
      </c>
      <c r="I50" s="20">
        <v>46</v>
      </c>
    </row>
    <row r="51" spans="1:9" x14ac:dyDescent="0.2">
      <c r="A51" s="1" t="s">
        <v>160</v>
      </c>
      <c r="B51" s="3">
        <v>2003</v>
      </c>
      <c r="C51" s="3" t="s">
        <v>116</v>
      </c>
      <c r="D51" s="3">
        <v>48</v>
      </c>
      <c r="E51" s="3">
        <v>3</v>
      </c>
      <c r="F51" s="3">
        <v>47</v>
      </c>
      <c r="G51" s="3">
        <v>4</v>
      </c>
      <c r="H51" s="20">
        <f t="shared" si="0"/>
        <v>7</v>
      </c>
      <c r="I51" s="20">
        <v>47</v>
      </c>
    </row>
    <row r="52" spans="1:9" x14ac:dyDescent="0.2">
      <c r="A52" s="1" t="s">
        <v>159</v>
      </c>
      <c r="B52" s="3">
        <v>2003</v>
      </c>
      <c r="C52" s="3" t="s">
        <v>116</v>
      </c>
      <c r="D52" s="3">
        <v>47</v>
      </c>
      <c r="E52" s="3">
        <v>4</v>
      </c>
      <c r="F52" s="3">
        <v>48</v>
      </c>
      <c r="G52" s="3">
        <v>3</v>
      </c>
      <c r="H52" s="20">
        <f t="shared" si="0"/>
        <v>7</v>
      </c>
      <c r="I52" s="20">
        <v>48</v>
      </c>
    </row>
  </sheetData>
  <sortState xmlns:xlrd2="http://schemas.microsoft.com/office/spreadsheetml/2017/richdata2" ref="A5:I52">
    <sortCondition ref="I5:I52"/>
  </sortState>
  <mergeCells count="1"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0EFF-2CFD-4B81-9E5B-E12C493B5B0F}">
  <dimension ref="A1:N26"/>
  <sheetViews>
    <sheetView workbookViewId="0">
      <pane xSplit="1" topLeftCell="B1" activePane="topRight" state="frozen"/>
      <selection pane="topRight" activeCell="D3" sqref="D3"/>
    </sheetView>
  </sheetViews>
  <sheetFormatPr baseColWidth="10" defaultColWidth="8.83203125" defaultRowHeight="16" x14ac:dyDescent="0.2"/>
  <cols>
    <col min="1" max="1" width="27" style="10" customWidth="1"/>
    <col min="2" max="2" width="9" style="10"/>
    <col min="3" max="3" width="10.1640625" style="10" customWidth="1"/>
    <col min="4" max="8" width="9" style="10"/>
    <col min="9" max="10" width="9" style="14"/>
    <col min="11" max="12" width="9" style="10"/>
    <col min="13" max="14" width="9" style="14"/>
  </cols>
  <sheetData>
    <row r="1" spans="1:12" x14ac:dyDescent="0.2">
      <c r="A1" s="24" t="s">
        <v>188</v>
      </c>
      <c r="B1" s="14"/>
      <c r="C1" s="14"/>
      <c r="D1" s="14"/>
      <c r="E1" s="14"/>
      <c r="F1" s="14"/>
      <c r="G1" s="14"/>
      <c r="H1" s="14"/>
      <c r="K1" s="14"/>
      <c r="L1" s="14"/>
    </row>
    <row r="2" spans="1:12" x14ac:dyDescent="0.2">
      <c r="A2" s="14"/>
      <c r="B2" s="14"/>
      <c r="C2" s="14"/>
      <c r="D2" s="14"/>
      <c r="E2" s="14"/>
      <c r="F2" s="14"/>
      <c r="G2" s="14"/>
      <c r="H2" s="14"/>
      <c r="K2" s="14"/>
      <c r="L2" s="14"/>
    </row>
    <row r="3" spans="1:12" x14ac:dyDescent="0.2">
      <c r="A3" s="31" t="s">
        <v>194</v>
      </c>
      <c r="B3" s="31"/>
      <c r="C3" s="14"/>
      <c r="D3" s="14"/>
      <c r="E3" s="14"/>
      <c r="F3" s="14"/>
      <c r="G3" s="14"/>
      <c r="H3" s="14"/>
      <c r="K3" s="14"/>
      <c r="L3" s="14"/>
    </row>
    <row r="4" spans="1:12" ht="34" x14ac:dyDescent="0.2">
      <c r="A4" s="4" t="s">
        <v>121</v>
      </c>
      <c r="B4" s="5" t="s">
        <v>0</v>
      </c>
      <c r="C4" s="5" t="s">
        <v>25</v>
      </c>
      <c r="D4" s="4" t="s">
        <v>120</v>
      </c>
      <c r="E4" s="5" t="s">
        <v>94</v>
      </c>
      <c r="F4" s="5" t="s">
        <v>95</v>
      </c>
      <c r="G4" s="5" t="s">
        <v>96</v>
      </c>
      <c r="H4" s="5" t="s">
        <v>97</v>
      </c>
      <c r="I4" s="22" t="s">
        <v>98</v>
      </c>
      <c r="J4" s="22" t="s">
        <v>187</v>
      </c>
    </row>
    <row r="5" spans="1:12" x14ac:dyDescent="0.2">
      <c r="A5" s="1" t="s">
        <v>80</v>
      </c>
      <c r="B5" s="3">
        <v>2000</v>
      </c>
      <c r="C5" s="3" t="s">
        <v>118</v>
      </c>
      <c r="D5" s="2" t="s">
        <v>122</v>
      </c>
      <c r="E5" s="3">
        <v>2</v>
      </c>
      <c r="F5" s="3">
        <v>49</v>
      </c>
      <c r="G5" s="3">
        <v>1</v>
      </c>
      <c r="H5" s="3">
        <v>50</v>
      </c>
      <c r="I5" s="20">
        <f t="shared" ref="I5:I26" si="0">F5+H5</f>
        <v>99</v>
      </c>
      <c r="J5" s="20">
        <v>1</v>
      </c>
    </row>
    <row r="6" spans="1:12" x14ac:dyDescent="0.2">
      <c r="A6" s="1" t="s">
        <v>79</v>
      </c>
      <c r="B6" s="3">
        <v>2002</v>
      </c>
      <c r="C6" s="3" t="s">
        <v>117</v>
      </c>
      <c r="D6" s="7" t="s">
        <v>122</v>
      </c>
      <c r="E6" s="3">
        <v>1</v>
      </c>
      <c r="F6" s="3">
        <v>50</v>
      </c>
      <c r="G6" s="3">
        <v>2</v>
      </c>
      <c r="H6" s="3">
        <v>49</v>
      </c>
      <c r="I6" s="20">
        <f t="shared" si="0"/>
        <v>99</v>
      </c>
      <c r="J6" s="20">
        <v>2</v>
      </c>
    </row>
    <row r="7" spans="1:12" x14ac:dyDescent="0.2">
      <c r="A7" s="1" t="s">
        <v>83</v>
      </c>
      <c r="B7" s="3">
        <v>2000</v>
      </c>
      <c r="C7" s="3" t="s">
        <v>118</v>
      </c>
      <c r="D7" s="2" t="s">
        <v>123</v>
      </c>
      <c r="E7" s="3">
        <v>3</v>
      </c>
      <c r="F7" s="3">
        <v>48</v>
      </c>
      <c r="G7" s="3">
        <v>4</v>
      </c>
      <c r="H7" s="3">
        <v>47</v>
      </c>
      <c r="I7" s="20">
        <f t="shared" si="0"/>
        <v>95</v>
      </c>
      <c r="J7" s="20">
        <v>3</v>
      </c>
    </row>
    <row r="8" spans="1:12" x14ac:dyDescent="0.2">
      <c r="A8" s="17" t="s">
        <v>176</v>
      </c>
      <c r="B8" s="3">
        <v>2003</v>
      </c>
      <c r="C8" s="3" t="s">
        <v>116</v>
      </c>
      <c r="D8" s="3" t="s">
        <v>123</v>
      </c>
      <c r="E8" s="3">
        <v>6</v>
      </c>
      <c r="F8" s="3">
        <v>45</v>
      </c>
      <c r="G8" s="3">
        <v>3</v>
      </c>
      <c r="H8" s="3">
        <v>48</v>
      </c>
      <c r="I8" s="20">
        <f t="shared" si="0"/>
        <v>93</v>
      </c>
      <c r="J8" s="20">
        <v>4</v>
      </c>
    </row>
    <row r="9" spans="1:12" x14ac:dyDescent="0.2">
      <c r="A9" s="1" t="s">
        <v>91</v>
      </c>
      <c r="B9" s="3">
        <v>2003</v>
      </c>
      <c r="C9" s="3" t="s">
        <v>116</v>
      </c>
      <c r="D9" s="7" t="s">
        <v>122</v>
      </c>
      <c r="E9" s="3">
        <v>7</v>
      </c>
      <c r="F9" s="3">
        <v>44</v>
      </c>
      <c r="G9" s="3">
        <v>5</v>
      </c>
      <c r="H9" s="3">
        <v>46</v>
      </c>
      <c r="I9" s="20">
        <f t="shared" si="0"/>
        <v>90</v>
      </c>
      <c r="J9" s="20">
        <v>5</v>
      </c>
    </row>
    <row r="10" spans="1:12" x14ac:dyDescent="0.2">
      <c r="A10" s="1" t="s">
        <v>86</v>
      </c>
      <c r="B10" s="3">
        <v>2002</v>
      </c>
      <c r="C10" s="3" t="s">
        <v>117</v>
      </c>
      <c r="D10" s="7" t="s">
        <v>123</v>
      </c>
      <c r="E10" s="3">
        <v>5</v>
      </c>
      <c r="F10" s="3">
        <v>46</v>
      </c>
      <c r="G10" s="3">
        <v>7</v>
      </c>
      <c r="H10" s="3">
        <v>44</v>
      </c>
      <c r="I10" s="20">
        <f t="shared" si="0"/>
        <v>90</v>
      </c>
      <c r="J10" s="20">
        <v>6</v>
      </c>
    </row>
    <row r="11" spans="1:12" x14ac:dyDescent="0.2">
      <c r="A11" s="1" t="s">
        <v>82</v>
      </c>
      <c r="B11" s="3">
        <v>1999</v>
      </c>
      <c r="C11" s="3" t="s">
        <v>92</v>
      </c>
      <c r="D11" s="2" t="s">
        <v>122</v>
      </c>
      <c r="E11" s="3">
        <v>4</v>
      </c>
      <c r="F11" s="3">
        <v>47</v>
      </c>
      <c r="G11" s="3">
        <v>9</v>
      </c>
      <c r="H11" s="3">
        <v>42</v>
      </c>
      <c r="I11" s="20">
        <f t="shared" si="0"/>
        <v>89</v>
      </c>
      <c r="J11" s="20">
        <v>7</v>
      </c>
    </row>
    <row r="12" spans="1:12" x14ac:dyDescent="0.2">
      <c r="A12" s="17" t="s">
        <v>177</v>
      </c>
      <c r="B12" s="3">
        <v>2004</v>
      </c>
      <c r="C12" s="3" t="s">
        <v>119</v>
      </c>
      <c r="D12" s="3" t="s">
        <v>123</v>
      </c>
      <c r="E12" s="3">
        <v>10</v>
      </c>
      <c r="F12" s="3">
        <v>41</v>
      </c>
      <c r="G12" s="3">
        <v>6</v>
      </c>
      <c r="H12" s="3">
        <v>45</v>
      </c>
      <c r="I12" s="20">
        <f t="shared" si="0"/>
        <v>86</v>
      </c>
      <c r="J12" s="20">
        <v>8</v>
      </c>
    </row>
    <row r="13" spans="1:12" x14ac:dyDescent="0.2">
      <c r="A13" s="1" t="s">
        <v>89</v>
      </c>
      <c r="B13" s="3">
        <v>2001</v>
      </c>
      <c r="C13" s="3" t="s">
        <v>93</v>
      </c>
      <c r="D13" s="7" t="s">
        <v>123</v>
      </c>
      <c r="E13" s="3">
        <v>9</v>
      </c>
      <c r="F13" s="3">
        <v>42</v>
      </c>
      <c r="G13" s="3">
        <v>8</v>
      </c>
      <c r="H13" s="3">
        <v>43</v>
      </c>
      <c r="I13" s="20">
        <f t="shared" si="0"/>
        <v>85</v>
      </c>
      <c r="J13" s="20">
        <v>9</v>
      </c>
    </row>
    <row r="14" spans="1:12" x14ac:dyDescent="0.2">
      <c r="A14" s="1" t="s">
        <v>88</v>
      </c>
      <c r="B14" s="3">
        <v>2001</v>
      </c>
      <c r="C14" s="3" t="s">
        <v>93</v>
      </c>
      <c r="D14" s="7" t="s">
        <v>123</v>
      </c>
      <c r="E14" s="3">
        <v>8</v>
      </c>
      <c r="F14" s="3">
        <v>43</v>
      </c>
      <c r="G14" s="3">
        <v>11</v>
      </c>
      <c r="H14" s="3">
        <v>40</v>
      </c>
      <c r="I14" s="20">
        <f t="shared" si="0"/>
        <v>83</v>
      </c>
      <c r="J14" s="20">
        <v>10</v>
      </c>
    </row>
    <row r="15" spans="1:12" x14ac:dyDescent="0.2">
      <c r="A15" s="1" t="s">
        <v>85</v>
      </c>
      <c r="B15" s="3">
        <v>2000</v>
      </c>
      <c r="C15" s="3" t="s">
        <v>118</v>
      </c>
      <c r="D15" s="7" t="s">
        <v>123</v>
      </c>
      <c r="E15" s="3">
        <v>11</v>
      </c>
      <c r="F15" s="3">
        <v>40</v>
      </c>
      <c r="G15" s="3">
        <v>10</v>
      </c>
      <c r="H15" s="3">
        <v>41</v>
      </c>
      <c r="I15" s="20">
        <f t="shared" si="0"/>
        <v>81</v>
      </c>
      <c r="J15" s="20">
        <v>11</v>
      </c>
    </row>
    <row r="16" spans="1:12" x14ac:dyDescent="0.2">
      <c r="A16" s="1" t="s">
        <v>90</v>
      </c>
      <c r="B16" s="3">
        <v>2001</v>
      </c>
      <c r="C16" s="3" t="s">
        <v>93</v>
      </c>
      <c r="D16" s="7" t="s">
        <v>122</v>
      </c>
      <c r="E16" s="3">
        <v>12</v>
      </c>
      <c r="F16" s="3">
        <v>39</v>
      </c>
      <c r="G16" s="3">
        <v>12</v>
      </c>
      <c r="H16" s="3">
        <v>39</v>
      </c>
      <c r="I16" s="20">
        <f t="shared" si="0"/>
        <v>78</v>
      </c>
      <c r="J16" s="20">
        <v>12</v>
      </c>
    </row>
    <row r="17" spans="1:10" x14ac:dyDescent="0.2">
      <c r="A17" s="17" t="s">
        <v>178</v>
      </c>
      <c r="B17" s="3">
        <v>2003</v>
      </c>
      <c r="C17" s="3" t="s">
        <v>116</v>
      </c>
      <c r="D17" s="3" t="s">
        <v>123</v>
      </c>
      <c r="E17" s="3">
        <v>13</v>
      </c>
      <c r="F17" s="3">
        <v>38</v>
      </c>
      <c r="G17" s="3">
        <v>13</v>
      </c>
      <c r="H17" s="3">
        <v>38</v>
      </c>
      <c r="I17" s="20">
        <f t="shared" si="0"/>
        <v>76</v>
      </c>
      <c r="J17" s="20">
        <v>13</v>
      </c>
    </row>
    <row r="18" spans="1:10" x14ac:dyDescent="0.2">
      <c r="A18" s="17" t="s">
        <v>179</v>
      </c>
      <c r="B18" s="3">
        <v>2001</v>
      </c>
      <c r="C18" s="3" t="s">
        <v>93</v>
      </c>
      <c r="D18" s="3" t="s">
        <v>123</v>
      </c>
      <c r="E18" s="3">
        <v>14</v>
      </c>
      <c r="F18" s="3">
        <v>37</v>
      </c>
      <c r="G18" s="3">
        <v>14</v>
      </c>
      <c r="H18" s="3">
        <v>37</v>
      </c>
      <c r="I18" s="20">
        <f t="shared" si="0"/>
        <v>74</v>
      </c>
      <c r="J18" s="20">
        <v>14</v>
      </c>
    </row>
    <row r="19" spans="1:10" x14ac:dyDescent="0.2">
      <c r="A19" s="17" t="s">
        <v>180</v>
      </c>
      <c r="B19" s="3">
        <v>2003</v>
      </c>
      <c r="C19" s="3" t="s">
        <v>116</v>
      </c>
      <c r="D19" s="3" t="s">
        <v>123</v>
      </c>
      <c r="E19" s="3">
        <v>15</v>
      </c>
      <c r="F19" s="3">
        <v>36</v>
      </c>
      <c r="G19" s="3">
        <v>16</v>
      </c>
      <c r="H19" s="3">
        <v>35</v>
      </c>
      <c r="I19" s="20">
        <f t="shared" si="0"/>
        <v>71</v>
      </c>
      <c r="J19" s="20">
        <v>15</v>
      </c>
    </row>
    <row r="20" spans="1:10" x14ac:dyDescent="0.2">
      <c r="A20" s="1" t="s">
        <v>84</v>
      </c>
      <c r="B20" s="3">
        <v>2001</v>
      </c>
      <c r="C20" s="3" t="s">
        <v>93</v>
      </c>
      <c r="D20" s="7" t="s">
        <v>123</v>
      </c>
      <c r="E20" s="3">
        <v>18</v>
      </c>
      <c r="F20" s="3">
        <v>33</v>
      </c>
      <c r="G20" s="3">
        <v>15</v>
      </c>
      <c r="H20" s="3">
        <v>36</v>
      </c>
      <c r="I20" s="20">
        <f t="shared" si="0"/>
        <v>69</v>
      </c>
      <c r="J20" s="20">
        <v>16</v>
      </c>
    </row>
    <row r="21" spans="1:10" x14ac:dyDescent="0.2">
      <c r="A21" s="1" t="s">
        <v>81</v>
      </c>
      <c r="B21" s="3">
        <v>1999</v>
      </c>
      <c r="C21" s="3" t="s">
        <v>92</v>
      </c>
      <c r="D21" s="2" t="s">
        <v>123</v>
      </c>
      <c r="E21" s="3">
        <v>16</v>
      </c>
      <c r="F21" s="3">
        <v>35</v>
      </c>
      <c r="G21" s="3">
        <v>17</v>
      </c>
      <c r="H21" s="3">
        <v>34</v>
      </c>
      <c r="I21" s="20">
        <f t="shared" si="0"/>
        <v>69</v>
      </c>
      <c r="J21" s="20">
        <v>17</v>
      </c>
    </row>
    <row r="22" spans="1:10" x14ac:dyDescent="0.2">
      <c r="A22" s="17" t="s">
        <v>182</v>
      </c>
      <c r="B22" s="3">
        <v>2004</v>
      </c>
      <c r="C22" s="3" t="s">
        <v>119</v>
      </c>
      <c r="D22" s="3" t="s">
        <v>122</v>
      </c>
      <c r="E22" s="3">
        <v>19</v>
      </c>
      <c r="F22" s="3">
        <v>32</v>
      </c>
      <c r="G22" s="3">
        <v>18</v>
      </c>
      <c r="H22" s="3">
        <v>33</v>
      </c>
      <c r="I22" s="20">
        <f t="shared" si="0"/>
        <v>65</v>
      </c>
      <c r="J22" s="20">
        <v>18</v>
      </c>
    </row>
    <row r="23" spans="1:10" x14ac:dyDescent="0.2">
      <c r="A23" s="17" t="s">
        <v>181</v>
      </c>
      <c r="B23" s="3">
        <v>2002</v>
      </c>
      <c r="C23" s="3" t="s">
        <v>117</v>
      </c>
      <c r="D23" s="3" t="s">
        <v>123</v>
      </c>
      <c r="E23" s="3">
        <v>17</v>
      </c>
      <c r="F23" s="3">
        <v>34</v>
      </c>
      <c r="G23" s="3">
        <v>20</v>
      </c>
      <c r="H23" s="3">
        <v>31</v>
      </c>
      <c r="I23" s="20">
        <f t="shared" si="0"/>
        <v>65</v>
      </c>
      <c r="J23" s="20">
        <v>19</v>
      </c>
    </row>
    <row r="24" spans="1:10" x14ac:dyDescent="0.2">
      <c r="A24" s="1" t="s">
        <v>87</v>
      </c>
      <c r="B24" s="3">
        <v>2000</v>
      </c>
      <c r="C24" s="3" t="s">
        <v>118</v>
      </c>
      <c r="D24" s="7" t="s">
        <v>123</v>
      </c>
      <c r="E24" s="3">
        <v>21</v>
      </c>
      <c r="F24" s="3">
        <v>30</v>
      </c>
      <c r="G24" s="3">
        <v>19</v>
      </c>
      <c r="H24" s="3">
        <v>32</v>
      </c>
      <c r="I24" s="20">
        <f t="shared" si="0"/>
        <v>62</v>
      </c>
      <c r="J24" s="20">
        <v>20</v>
      </c>
    </row>
    <row r="25" spans="1:10" x14ac:dyDescent="0.2">
      <c r="A25" s="17" t="s">
        <v>183</v>
      </c>
      <c r="B25" s="3">
        <v>2002</v>
      </c>
      <c r="C25" s="3" t="s">
        <v>117</v>
      </c>
      <c r="D25" s="3" t="s">
        <v>122</v>
      </c>
      <c r="E25" s="3">
        <v>20</v>
      </c>
      <c r="F25" s="3">
        <v>31</v>
      </c>
      <c r="G25" s="3">
        <v>21</v>
      </c>
      <c r="H25" s="3">
        <v>30</v>
      </c>
      <c r="I25" s="20">
        <f t="shared" si="0"/>
        <v>61</v>
      </c>
      <c r="J25" s="20">
        <v>21</v>
      </c>
    </row>
    <row r="26" spans="1:10" x14ac:dyDescent="0.2">
      <c r="A26" s="17" t="s">
        <v>184</v>
      </c>
      <c r="B26" s="3">
        <v>2004</v>
      </c>
      <c r="C26" s="3" t="s">
        <v>119</v>
      </c>
      <c r="D26" s="3" t="s">
        <v>122</v>
      </c>
      <c r="E26" s="3">
        <v>22</v>
      </c>
      <c r="F26" s="3">
        <v>29</v>
      </c>
      <c r="G26" s="3">
        <v>22</v>
      </c>
      <c r="H26" s="3">
        <v>29</v>
      </c>
      <c r="I26" s="20">
        <f t="shared" si="0"/>
        <v>58</v>
      </c>
      <c r="J26" s="20">
        <v>22</v>
      </c>
    </row>
  </sheetData>
  <sortState xmlns:xlrd2="http://schemas.microsoft.com/office/spreadsheetml/2017/richdata2" ref="A5:J26">
    <sortCondition ref="J5:J26"/>
  </sortState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RESULTS</vt:lpstr>
      <vt:lpstr>MENS CANOE </vt:lpstr>
      <vt:lpstr>MENS KAYAK</vt:lpstr>
      <vt:lpstr>WOMENS KAYAK</vt:lpstr>
      <vt:lpstr>WOMENS CANOE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Murphy-Burke</dc:creator>
  <cp:lastModifiedBy>Microsoft Office User</cp:lastModifiedBy>
  <dcterms:created xsi:type="dcterms:W3CDTF">2017-06-03T20:11:57Z</dcterms:created>
  <dcterms:modified xsi:type="dcterms:W3CDTF">2022-10-19T19:50:00Z</dcterms:modified>
</cp:coreProperties>
</file>